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Variant List" sheetId="3" r:id="rId1"/>
    <sheet name="Product List" sheetId="4" r:id="rId2"/>
  </sheets>
  <calcPr calcId="152511"/>
</workbook>
</file>

<file path=xl/calcChain.xml><?xml version="1.0" encoding="utf-8"?>
<calcChain xmlns="http://schemas.openxmlformats.org/spreadsheetml/2006/main">
  <c r="O82" i="4" l="1"/>
  <c r="O79" i="4"/>
  <c r="O76" i="4"/>
  <c r="O73" i="4"/>
  <c r="O70" i="4"/>
  <c r="O67" i="4"/>
  <c r="O64" i="4"/>
  <c r="O61" i="4"/>
  <c r="O58" i="4"/>
  <c r="O55" i="4"/>
  <c r="O52" i="4"/>
  <c r="O49" i="4"/>
  <c r="O46" i="4"/>
  <c r="O43" i="4"/>
  <c r="O40" i="4"/>
  <c r="O37" i="4"/>
  <c r="O34" i="4"/>
  <c r="O31" i="4"/>
  <c r="O28" i="4"/>
  <c r="O25" i="4"/>
  <c r="O22" i="4"/>
  <c r="O19" i="4"/>
  <c r="O16" i="4"/>
  <c r="O13" i="4"/>
  <c r="O10" i="4"/>
  <c r="O7" i="4"/>
  <c r="O4" i="4"/>
  <c r="O3" i="4" l="1"/>
</calcChain>
</file>

<file path=xl/sharedStrings.xml><?xml version="1.0" encoding="utf-8"?>
<sst xmlns="http://schemas.openxmlformats.org/spreadsheetml/2006/main" count="733" uniqueCount="190">
  <si>
    <t>Apparel</t>
  </si>
  <si>
    <t>Calvin Klein</t>
  </si>
  <si>
    <t>S</t>
  </si>
  <si>
    <t>XS</t>
  </si>
  <si>
    <t>M</t>
  </si>
  <si>
    <t>XL</t>
  </si>
  <si>
    <t>340B</t>
  </si>
  <si>
    <t>380A</t>
  </si>
  <si>
    <t>320A</t>
  </si>
  <si>
    <t>360B</t>
  </si>
  <si>
    <t>34DD</t>
  </si>
  <si>
    <t>340D</t>
  </si>
  <si>
    <t>360C</t>
  </si>
  <si>
    <t>320E</t>
  </si>
  <si>
    <t>32DD</t>
  </si>
  <si>
    <t>380C</t>
  </si>
  <si>
    <t>300B</t>
  </si>
  <si>
    <t>340A</t>
  </si>
  <si>
    <t>320B</t>
  </si>
  <si>
    <t>360D</t>
  </si>
  <si>
    <t>320D</t>
  </si>
  <si>
    <t>300D</t>
  </si>
  <si>
    <t>340E</t>
  </si>
  <si>
    <t>300E</t>
  </si>
  <si>
    <t>38DD</t>
  </si>
  <si>
    <t>400B</t>
  </si>
  <si>
    <t>400C</t>
  </si>
  <si>
    <t>L</t>
  </si>
  <si>
    <t>380B</t>
  </si>
  <si>
    <t>320C</t>
  </si>
  <si>
    <t>320F</t>
  </si>
  <si>
    <t>380E</t>
  </si>
  <si>
    <t>360A</t>
  </si>
  <si>
    <t>360E</t>
  </si>
  <si>
    <t>30DD</t>
  </si>
  <si>
    <t>300C</t>
  </si>
  <si>
    <t>380D</t>
  </si>
  <si>
    <t>Women</t>
  </si>
  <si>
    <t>Men</t>
  </si>
  <si>
    <t>Brand</t>
  </si>
  <si>
    <t>Category</t>
  </si>
  <si>
    <t>Product Name</t>
  </si>
  <si>
    <t>Size</t>
  </si>
  <si>
    <t>Quantity</t>
  </si>
  <si>
    <t>EAN</t>
  </si>
  <si>
    <t>UPC</t>
  </si>
  <si>
    <t>GTIN</t>
  </si>
  <si>
    <t>Variant Reference</t>
  </si>
  <si>
    <t>Gender</t>
  </si>
  <si>
    <t>Season</t>
  </si>
  <si>
    <t>Weight in grams
(per item)</t>
  </si>
  <si>
    <t>Recommended Retail Price
(per item)</t>
  </si>
  <si>
    <t>Wholesale Price
(per item)</t>
  </si>
  <si>
    <t>Weight in grams
(total)</t>
  </si>
  <si>
    <t>Recommended Retail Price
(total)</t>
  </si>
  <si>
    <t>Wholesale Price
(total)</t>
  </si>
  <si>
    <t>smatch-id</t>
  </si>
  <si>
    <t>smatch-product-id</t>
  </si>
  <si>
    <t>Calvin Klein Bra</t>
  </si>
  <si>
    <t>c71f5df9-9ac1-4f03-b890-87b633e72161</t>
  </si>
  <si>
    <t>9cf55eb4-f007-41ae-8caf-385cc0ca38a2</t>
  </si>
  <si>
    <t>Calvin Klein Boxer</t>
  </si>
  <si>
    <t>583cd5bc-9096-49e0-9afe-ee414cc7878c</t>
  </si>
  <si>
    <t>40042e23-90dd-4d5f-982c-0dc52010596d</t>
  </si>
  <si>
    <t>45812f96-db8d-4d8a-a2b3-2aab5c371b92</t>
  </si>
  <si>
    <t>71f81466-78a8-404b-bdba-6bd1aadc86dc</t>
  </si>
  <si>
    <t>931df9cc-b95e-43bf-9371-b2d61394d450</t>
  </si>
  <si>
    <t>81b15558-9843-4725-a6d5-511e2ee458ec</t>
  </si>
  <si>
    <t>8817e74f-bd39-48b1-b5ca-265896f06cb7</t>
  </si>
  <si>
    <t>e7788c1b-dcbb-40d0-918f-cad12aa2b91e</t>
  </si>
  <si>
    <t>a74f4d64-a884-446f-895c-2367094a5a05</t>
  </si>
  <si>
    <t>c1836c17-247f-42ab-abf7-a801fccdbae5</t>
  </si>
  <si>
    <t>9f73ca29-d39b-4c40-9d75-c3083a29f0a3</t>
  </si>
  <si>
    <t>48dc987c-2902-4b33-b172-f2af154d33c4</t>
  </si>
  <si>
    <t>7128b5ad-8c61-4b2c-a0e4-670005d40162</t>
  </si>
  <si>
    <t>019fd24f-7e34-42a8-82e4-3a2b3c0e6b59</t>
  </si>
  <si>
    <t>0a1275d6-58e3-4933-8b99-3ea9f9a69beb</t>
  </si>
  <si>
    <t>73a64388-4528-44bf-a46c-670b40d6e984</t>
  </si>
  <si>
    <t>72a51c7e-acd5-4535-ab2d-a4af346408f1</t>
  </si>
  <si>
    <t>dabcf41e-c80c-4015-985c-98106efa4ee3</t>
  </si>
  <si>
    <t>1b328ac1-4b5d-4137-bc4e-3ec4cf1a17bb</t>
  </si>
  <si>
    <t>f828cded-89f1-4f7a-8b59-16b711abdb4e</t>
  </si>
  <si>
    <t>81fc5e69-81db-442c-aef8-5e7d35cbd500</t>
  </si>
  <si>
    <t>63a5f3db-2a70-455d-8fc8-71769f518f0b</t>
  </si>
  <si>
    <t>397decc3-50e2-456a-aa3f-26fd202dbf5c</t>
  </si>
  <si>
    <t>595d67f7-307c-4210-bd4e-59b70ee645b4</t>
  </si>
  <si>
    <t>7626e53f-95fc-49ce-b424-e59f2cf398c7</t>
  </si>
  <si>
    <t>2281d35f-496e-4ec4-9d99-49e0834e494f</t>
  </si>
  <si>
    <t>f946fcaa-d855-4847-a8c4-56813478d4e9</t>
  </si>
  <si>
    <t>364c2ec3-9e7f-446f-8d63-f6364fc3739d</t>
  </si>
  <si>
    <t>e20e1fc1-692c-45e2-8cf9-501f3ccbface</t>
  </si>
  <si>
    <t>360ed581-b396-465b-ad6c-e1a2ad0919ad</t>
  </si>
  <si>
    <t>b80049e7-ee5b-42dc-a800-9c8c62be7125</t>
  </si>
  <si>
    <t>d298a729-8dd7-4e2d-ad19-d57a1da590fc</t>
  </si>
  <si>
    <t>e417297f-6a37-4389-b5f1-32f61ac0d8bd</t>
  </si>
  <si>
    <t>bc2f9c57-9fff-480f-8c9a-82a140933941</t>
  </si>
  <si>
    <t>73e54312-8beb-4824-82e2-7640af4e426a</t>
  </si>
  <si>
    <t>7c87bb46-6f69-453f-b3bf-f57a165aca68</t>
  </si>
  <si>
    <t>2492595b-dee7-40ce-97e1-d4e6af8b169d</t>
  </si>
  <si>
    <t>fbdc16ae-61da-48ce-af09-a707f96eedab</t>
  </si>
  <si>
    <t>e589a152-2c32-4646-8297-22969db277f4</t>
  </si>
  <si>
    <t>31903bb1-d0a0-4d20-8c30-2b11c4e7dd88</t>
  </si>
  <si>
    <t>ce697587-8d61-4337-b319-d5cbfa6803f9</t>
  </si>
  <si>
    <t>c226c46d-3582-4a01-8fea-ffa34e6e383d</t>
  </si>
  <si>
    <t>8c015bf1-84fb-4c93-87ef-fa86e66a1d1f</t>
  </si>
  <si>
    <t>1da3df47-e66e-49ef-835a-1bf82fffd8a2</t>
  </si>
  <si>
    <t>37af68d5-b038-485c-91ba-01fb81a50e0f</t>
  </si>
  <si>
    <t>a098c2c1-df0d-40e8-89d7-babab71967b4</t>
  </si>
  <si>
    <t>6de5a6f5-ce62-48fb-871b-ab10926f1d51</t>
  </si>
  <si>
    <t>641f6bb3-a9cb-4c8e-b4b6-ebf07caabbbf</t>
  </si>
  <si>
    <t>99a86e56-6f25-40b0-b46a-ac4dbe7e5b8f</t>
  </si>
  <si>
    <t>75d603ce-67ca-448d-92c7-d0e62a4afae6</t>
  </si>
  <si>
    <t>3860acad-b460-4c47-9704-8fe9aae8163d</t>
  </si>
  <si>
    <t>96a74b09-9275-4b2b-98aa-496b5693b630</t>
  </si>
  <si>
    <t>83da7226-c01a-458a-ba88-03652ecf0377</t>
  </si>
  <si>
    <t>319c228a-fe11-469d-9837-da087774fab9</t>
  </si>
  <si>
    <t>2505d44b-befa-4532-9c3e-6f6fd7d5b56f</t>
  </si>
  <si>
    <t>9d1c5eb8-971c-4d76-b4eb-e5ffa34a4e12</t>
  </si>
  <si>
    <t>5fe34a55-dd0c-476f-bc8c-cf69612eac6a</t>
  </si>
  <si>
    <t>4c25b533-e66e-4a3a-b5b2-03aef0752b03</t>
  </si>
  <si>
    <t>bf875691-d5de-40bd-8bdf-7d1253fca51b</t>
  </si>
  <si>
    <t>5612396c-e0cd-49f8-b960-aa4b2548e20e</t>
  </si>
  <si>
    <t>f5017bb4-00ac-4ab6-9488-48e5d28cbec9</t>
  </si>
  <si>
    <t>966aaeeb-b816-4173-8221-112ccd543e99</t>
  </si>
  <si>
    <t>507bc51c-995e-4ac5-8210-0513ba5548a8</t>
  </si>
  <si>
    <t>13bebec1-1e20-4041-a550-385cf627f922</t>
  </si>
  <si>
    <t>4f36f8c0-5b21-412f-8031-846c44ae24e6</t>
  </si>
  <si>
    <t>0590b471-084c-4323-8e1e-960d8d45fd8f</t>
  </si>
  <si>
    <t>0f1f0418-5630-42dc-bb0c-13586e96763c</t>
  </si>
  <si>
    <t>852245f6-8d90-43a4-b8a7-af0e44e30e26</t>
  </si>
  <si>
    <t>58092a36-dc53-4a9f-b49c-e0a22aa35a8b</t>
  </si>
  <si>
    <t>13e6bef8-e4c5-4f24-9cd4-c966ac7f622f</t>
  </si>
  <si>
    <t>50eaa5db-49ff-472f-97b8-3d2650a797e2</t>
  </si>
  <si>
    <t>fb1c2392-f4e3-45ec-92c2-4e3e11f90e38</t>
  </si>
  <si>
    <t>b691c67f-e73f-47a0-9237-3ab08d548d24</t>
  </si>
  <si>
    <t>628d10df-8e96-459e-b0b6-521370b0515e</t>
  </si>
  <si>
    <t>1cfe16cd-82ef-4b2b-ae1c-c0a280cb1f4c</t>
  </si>
  <si>
    <t>2f4284aa-813e-458d-bd8a-894fd0032a0d</t>
  </si>
  <si>
    <t>2d430142-ad8f-49ae-bae8-bdd87969afae</t>
  </si>
  <si>
    <t>dc50491e-7f1d-4390-9573-aff7f182c8d7</t>
  </si>
  <si>
    <t>f9de837e-014a-4205-9c40-64fa325fda06</t>
  </si>
  <si>
    <t>971bf65a-4535-490e-b20c-58b004e04c0c</t>
  </si>
  <si>
    <t>d412ddfd-5746-4485-812e-cad51fb9aa82</t>
  </si>
  <si>
    <t>139293bc-223c-457f-84da-414ebd64518d</t>
  </si>
  <si>
    <t>48f7aad3-eaa5-4198-90a0-6d9b561ea654</t>
  </si>
  <si>
    <t>99068af1-2ab3-402c-9164-cc74010d0b00</t>
  </si>
  <si>
    <t>20ab7cee-f264-4a7a-a112-86f60410ddd9</t>
  </si>
  <si>
    <t>6db82385-3e4b-40f8-b0e6-effe6d4a8e40</t>
  </si>
  <si>
    <t>054756fc-2ea7-48e4-a5e0-4034da611bc0</t>
  </si>
  <si>
    <t>de4a3c49-43d3-4661-8b1f-7dabcb18203c</t>
  </si>
  <si>
    <t>b4bd7366-9a15-47f1-a128-29a161482c26</t>
  </si>
  <si>
    <t>571bd488-8ae2-4ed8-8188-ac62b1eae020</t>
  </si>
  <si>
    <t>ab6f1362-2486-4d9a-ae6b-a83ee4cc6998</t>
  </si>
  <si>
    <t>08e3fba7-4b96-44bb-9e30-331c1737e33c</t>
  </si>
  <si>
    <t>Image</t>
  </si>
  <si>
    <t>Weight in Kg
(Total)</t>
  </si>
  <si>
    <t>Product Reference</t>
  </si>
  <si>
    <t>Recommended Retail Price
(Average, Per Item)</t>
  </si>
  <si>
    <t>Wholesale Price
(Average, Per Item)</t>
  </si>
  <si>
    <t>Recommended Retail Price
(Total)</t>
  </si>
  <si>
    <t>Wholesale Price
(Total)</t>
  </si>
  <si>
    <t>Your Offer Quantity
(Total)</t>
  </si>
  <si>
    <t>Total</t>
  </si>
  <si>
    <t>0000F3784E100</t>
  </si>
  <si>
    <t>000NB3963A100</t>
  </si>
  <si>
    <t>0000F2660EG76</t>
  </si>
  <si>
    <t>000QF1061E020</t>
  </si>
  <si>
    <t>000NP2475A001</t>
  </si>
  <si>
    <t>000NP2475A99E</t>
  </si>
  <si>
    <t>000NP2421ABU7</t>
  </si>
  <si>
    <t>000QF5613EUB1</t>
  </si>
  <si>
    <t>000QF5677E001</t>
  </si>
  <si>
    <t>000QF5748E001</t>
  </si>
  <si>
    <t>000QF5748E20N</t>
  </si>
  <si>
    <t>000QF6068ETQO</t>
  </si>
  <si>
    <t>000QF6345EUB1</t>
  </si>
  <si>
    <t>000QF6345ETQO</t>
  </si>
  <si>
    <t>000QF6394EUB1</t>
  </si>
  <si>
    <t>000QF7292ETQO</t>
  </si>
  <si>
    <t>000QF7215EBIK</t>
  </si>
  <si>
    <t>000QF7166EUB1</t>
  </si>
  <si>
    <t>000QF6875E100</t>
  </si>
  <si>
    <t>000QF7093EUB1</t>
  </si>
  <si>
    <t>000QF7103EUB1</t>
  </si>
  <si>
    <t>000QF6832EBO8</t>
  </si>
  <si>
    <t>000QF7623EP7A</t>
  </si>
  <si>
    <t>000QF7623EUB1</t>
  </si>
  <si>
    <t>000QF7900EUB1</t>
  </si>
  <si>
    <t>000QF7936EP7A</t>
  </si>
  <si>
    <t>000QF9005EUB1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</si>
</sst>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-[$€]"/>
  </numFmts>
  <fonts count="5">
    <font>
      <sz val="11"/>
      <color rgb="FF000000"/>
      <name val="Calibri"/>
      <charset val="134"/>
    </font>
    <font>
      <b/>
      <sz val="11"/>
      <color indexed="9"/>
      <name val="Calibri"/>
      <charset val="134"/>
    </font>
    <font>
      <b/>
      <sz val="12"/>
      <color indexed="9"/>
      <name val="Courier New"/>
      <charset val="134"/>
    </font>
    <font>
      <sz val="12"/>
      <color indexed="8"/>
      <name val="Courier New"/>
      <charset val="134"/>
    </font>
    <font>
      <sz val="8"/>
      <color indexed="63"/>
      <name val="Courier New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57"/>
        <bgColor indexed="57"/>
      </patternFill>
    </fill>
    <fill>
      <patternFill patternType="solid">
        <fgColor indexed="63"/>
        <bgColor indexed="63"/>
      </patternFill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1" fontId="0" fillId="0" borderId="0" xfId="0" applyNumberFormat="1" applyAlignment="1" applyProtection="1">
      <alignment horizontal="left" vertical="center" wrapText="1"/>
    </xf>
    <xf numFmtId="0" fontId="4" fillId="4" borderId="0" xfId="0" applyFont="1" applyFill="1" applyAlignment="1" applyProtection="1">
      <alignment horizontal="left" vertical="center" wrapText="1"/>
    </xf>
    <xf numFmtId="164" fontId="0" fillId="0" borderId="0" xfId="0" applyNumberFormat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left" vertical="center" wrapText="1"/>
    </xf>
    <xf numFmtId="1" fontId="3" fillId="4" borderId="0" xfId="0" applyNumberFormat="1" applyFont="1" applyFill="1" applyAlignment="1" applyProtection="1">
      <alignment horizontal="left" vertical="center" wrapText="1"/>
    </xf>
    <xf numFmtId="0" fontId="0" fillId="0" borderId="0" xfId="0"/>
    <xf numFmtId="1" fontId="0" fillId="0" borderId="0" xfId="0" applyNumberFormat="1" applyAlignment="1" applyProtection="1">
      <alignment horizontal="left" vertical="center" wrapText="1"/>
    </xf>
    <xf numFmtId="164" fontId="0" fillId="0" borderId="0" xfId="0" applyNumberForma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4" fillId="4" borderId="0" xfId="0" applyFont="1" applyFill="1" applyAlignment="1" applyProtection="1">
      <alignment horizontal="left" vertical="center" wrapText="1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38100</xdr:rowOff>
    </xdr:from>
    <xdr:to>
      <xdr:col>0</xdr:col>
      <xdr:colOff>514350</xdr:colOff>
      <xdr:row>5</xdr:row>
      <xdr:rowOff>180975</xdr:rowOff>
    </xdr:to>
    <xdr:pic>
      <xdr:nvPicPr>
        <xdr:cNvPr id="20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09675"/>
          <a:ext cx="476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</xdr:row>
      <xdr:rowOff>38100</xdr:rowOff>
    </xdr:from>
    <xdr:to>
      <xdr:col>0</xdr:col>
      <xdr:colOff>514350</xdr:colOff>
      <xdr:row>6</xdr:row>
      <xdr:rowOff>190500</xdr:rowOff>
    </xdr:to>
    <xdr:pic>
      <xdr:nvPicPr>
        <xdr:cNvPr id="20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2781300"/>
          <a:ext cx="4762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</xdr:row>
      <xdr:rowOff>38100</xdr:rowOff>
    </xdr:from>
    <xdr:to>
      <xdr:col>0</xdr:col>
      <xdr:colOff>514350</xdr:colOff>
      <xdr:row>11</xdr:row>
      <xdr:rowOff>180975</xdr:rowOff>
    </xdr:to>
    <xdr:pic>
      <xdr:nvPicPr>
        <xdr:cNvPr id="20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" y="3409950"/>
          <a:ext cx="476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12</xdr:row>
      <xdr:rowOff>38100</xdr:rowOff>
    </xdr:from>
    <xdr:to>
      <xdr:col>0</xdr:col>
      <xdr:colOff>514350</xdr:colOff>
      <xdr:row>14</xdr:row>
      <xdr:rowOff>180975</xdr:rowOff>
    </xdr:to>
    <xdr:pic>
      <xdr:nvPicPr>
        <xdr:cNvPr id="20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4981575"/>
          <a:ext cx="476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</xdr:row>
      <xdr:rowOff>38100</xdr:rowOff>
    </xdr:from>
    <xdr:to>
      <xdr:col>0</xdr:col>
      <xdr:colOff>514350</xdr:colOff>
      <xdr:row>17</xdr:row>
      <xdr:rowOff>123825</xdr:rowOff>
    </xdr:to>
    <xdr:pic>
      <xdr:nvPicPr>
        <xdr:cNvPr id="20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" y="6553200"/>
          <a:ext cx="4762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18</xdr:row>
      <xdr:rowOff>38100</xdr:rowOff>
    </xdr:from>
    <xdr:to>
      <xdr:col>0</xdr:col>
      <xdr:colOff>514350</xdr:colOff>
      <xdr:row>20</xdr:row>
      <xdr:rowOff>180975</xdr:rowOff>
    </xdr:to>
    <xdr:pic>
      <xdr:nvPicPr>
        <xdr:cNvPr id="20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7410450"/>
          <a:ext cx="476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21</xdr:row>
      <xdr:rowOff>38100</xdr:rowOff>
    </xdr:from>
    <xdr:to>
      <xdr:col>0</xdr:col>
      <xdr:colOff>514350</xdr:colOff>
      <xdr:row>21</xdr:row>
      <xdr:rowOff>190500</xdr:rowOff>
    </xdr:to>
    <xdr:pic>
      <xdr:nvPicPr>
        <xdr:cNvPr id="20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" y="8982075"/>
          <a:ext cx="4762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</xdr:row>
      <xdr:rowOff>38100</xdr:rowOff>
    </xdr:from>
    <xdr:to>
      <xdr:col>0</xdr:col>
      <xdr:colOff>514350</xdr:colOff>
      <xdr:row>26</xdr:row>
      <xdr:rowOff>180975</xdr:rowOff>
    </xdr:to>
    <xdr:pic>
      <xdr:nvPicPr>
        <xdr:cNvPr id="20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9610725"/>
          <a:ext cx="476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27</xdr:row>
      <xdr:rowOff>38100</xdr:rowOff>
    </xdr:from>
    <xdr:to>
      <xdr:col>0</xdr:col>
      <xdr:colOff>514350</xdr:colOff>
      <xdr:row>29</xdr:row>
      <xdr:rowOff>180975</xdr:rowOff>
    </xdr:to>
    <xdr:pic>
      <xdr:nvPicPr>
        <xdr:cNvPr id="20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" y="11182350"/>
          <a:ext cx="476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30</xdr:row>
      <xdr:rowOff>38100</xdr:rowOff>
    </xdr:from>
    <xdr:to>
      <xdr:col>0</xdr:col>
      <xdr:colOff>514350</xdr:colOff>
      <xdr:row>32</xdr:row>
      <xdr:rowOff>142875</xdr:rowOff>
    </xdr:to>
    <xdr:pic>
      <xdr:nvPicPr>
        <xdr:cNvPr id="20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" y="12753975"/>
          <a:ext cx="476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33</xdr:row>
      <xdr:rowOff>38100</xdr:rowOff>
    </xdr:from>
    <xdr:to>
      <xdr:col>0</xdr:col>
      <xdr:colOff>514350</xdr:colOff>
      <xdr:row>35</xdr:row>
      <xdr:rowOff>180975</xdr:rowOff>
    </xdr:to>
    <xdr:pic>
      <xdr:nvPicPr>
        <xdr:cNvPr id="20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" y="13868400"/>
          <a:ext cx="476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36</xdr:row>
      <xdr:rowOff>38100</xdr:rowOff>
    </xdr:from>
    <xdr:to>
      <xdr:col>0</xdr:col>
      <xdr:colOff>514350</xdr:colOff>
      <xdr:row>38</xdr:row>
      <xdr:rowOff>180975</xdr:rowOff>
    </xdr:to>
    <xdr:pic>
      <xdr:nvPicPr>
        <xdr:cNvPr id="20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8100" y="15440025"/>
          <a:ext cx="476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39</xdr:row>
      <xdr:rowOff>38100</xdr:rowOff>
    </xdr:from>
    <xdr:to>
      <xdr:col>0</xdr:col>
      <xdr:colOff>514350</xdr:colOff>
      <xdr:row>41</xdr:row>
      <xdr:rowOff>180975</xdr:rowOff>
    </xdr:to>
    <xdr:pic>
      <xdr:nvPicPr>
        <xdr:cNvPr id="20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8100" y="17011650"/>
          <a:ext cx="476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42</xdr:row>
      <xdr:rowOff>38100</xdr:rowOff>
    </xdr:from>
    <xdr:to>
      <xdr:col>0</xdr:col>
      <xdr:colOff>514350</xdr:colOff>
      <xdr:row>44</xdr:row>
      <xdr:rowOff>180975</xdr:rowOff>
    </xdr:to>
    <xdr:pic>
      <xdr:nvPicPr>
        <xdr:cNvPr id="20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100" y="18583275"/>
          <a:ext cx="476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45</xdr:row>
      <xdr:rowOff>38100</xdr:rowOff>
    </xdr:from>
    <xdr:to>
      <xdr:col>0</xdr:col>
      <xdr:colOff>514350</xdr:colOff>
      <xdr:row>47</xdr:row>
      <xdr:rowOff>142875</xdr:rowOff>
    </xdr:to>
    <xdr:pic>
      <xdr:nvPicPr>
        <xdr:cNvPr id="20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8100" y="20154900"/>
          <a:ext cx="4762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48</xdr:row>
      <xdr:rowOff>38100</xdr:rowOff>
    </xdr:from>
    <xdr:to>
      <xdr:col>0</xdr:col>
      <xdr:colOff>514350</xdr:colOff>
      <xdr:row>50</xdr:row>
      <xdr:rowOff>180975</xdr:rowOff>
    </xdr:to>
    <xdr:pic>
      <xdr:nvPicPr>
        <xdr:cNvPr id="20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8100" y="21183600"/>
          <a:ext cx="476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51</xdr:row>
      <xdr:rowOff>38100</xdr:rowOff>
    </xdr:from>
    <xdr:to>
      <xdr:col>0</xdr:col>
      <xdr:colOff>514350</xdr:colOff>
      <xdr:row>53</xdr:row>
      <xdr:rowOff>133350</xdr:rowOff>
    </xdr:to>
    <xdr:pic>
      <xdr:nvPicPr>
        <xdr:cNvPr id="20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8100" y="22755225"/>
          <a:ext cx="4762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54</xdr:row>
      <xdr:rowOff>38100</xdr:rowOff>
    </xdr:from>
    <xdr:to>
      <xdr:col>0</xdr:col>
      <xdr:colOff>514350</xdr:colOff>
      <xdr:row>56</xdr:row>
      <xdr:rowOff>180975</xdr:rowOff>
    </xdr:to>
    <xdr:pic>
      <xdr:nvPicPr>
        <xdr:cNvPr id="20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8100" y="23841075"/>
          <a:ext cx="476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57</xdr:row>
      <xdr:rowOff>38100</xdr:rowOff>
    </xdr:from>
    <xdr:to>
      <xdr:col>0</xdr:col>
      <xdr:colOff>514350</xdr:colOff>
      <xdr:row>59</xdr:row>
      <xdr:rowOff>180975</xdr:rowOff>
    </xdr:to>
    <xdr:pic>
      <xdr:nvPicPr>
        <xdr:cNvPr id="206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8100" y="25412700"/>
          <a:ext cx="476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60</xdr:row>
      <xdr:rowOff>38100</xdr:rowOff>
    </xdr:from>
    <xdr:to>
      <xdr:col>0</xdr:col>
      <xdr:colOff>514350</xdr:colOff>
      <xdr:row>62</xdr:row>
      <xdr:rowOff>180975</xdr:rowOff>
    </xdr:to>
    <xdr:pic>
      <xdr:nvPicPr>
        <xdr:cNvPr id="206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8100" y="26984325"/>
          <a:ext cx="476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63</xdr:row>
      <xdr:rowOff>38100</xdr:rowOff>
    </xdr:from>
    <xdr:to>
      <xdr:col>0</xdr:col>
      <xdr:colOff>514350</xdr:colOff>
      <xdr:row>65</xdr:row>
      <xdr:rowOff>180975</xdr:rowOff>
    </xdr:to>
    <xdr:pic>
      <xdr:nvPicPr>
        <xdr:cNvPr id="206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100" y="28555950"/>
          <a:ext cx="476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66</xdr:row>
      <xdr:rowOff>38100</xdr:rowOff>
    </xdr:from>
    <xdr:to>
      <xdr:col>0</xdr:col>
      <xdr:colOff>514350</xdr:colOff>
      <xdr:row>68</xdr:row>
      <xdr:rowOff>123825</xdr:rowOff>
    </xdr:to>
    <xdr:pic>
      <xdr:nvPicPr>
        <xdr:cNvPr id="207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8100" y="30127575"/>
          <a:ext cx="4762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69</xdr:row>
      <xdr:rowOff>38100</xdr:rowOff>
    </xdr:from>
    <xdr:to>
      <xdr:col>0</xdr:col>
      <xdr:colOff>514350</xdr:colOff>
      <xdr:row>71</xdr:row>
      <xdr:rowOff>180975</xdr:rowOff>
    </xdr:to>
    <xdr:pic>
      <xdr:nvPicPr>
        <xdr:cNvPr id="207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8100" y="31156275"/>
          <a:ext cx="476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72</xdr:row>
      <xdr:rowOff>38100</xdr:rowOff>
    </xdr:from>
    <xdr:to>
      <xdr:col>0</xdr:col>
      <xdr:colOff>514350</xdr:colOff>
      <xdr:row>74</xdr:row>
      <xdr:rowOff>180975</xdr:rowOff>
    </xdr:to>
    <xdr:pic>
      <xdr:nvPicPr>
        <xdr:cNvPr id="207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8100" y="32727900"/>
          <a:ext cx="476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75</xdr:row>
      <xdr:rowOff>38100</xdr:rowOff>
    </xdr:from>
    <xdr:to>
      <xdr:col>0</xdr:col>
      <xdr:colOff>514350</xdr:colOff>
      <xdr:row>77</xdr:row>
      <xdr:rowOff>180975</xdr:rowOff>
    </xdr:to>
    <xdr:pic>
      <xdr:nvPicPr>
        <xdr:cNvPr id="207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8100" y="34299525"/>
          <a:ext cx="476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78</xdr:row>
      <xdr:rowOff>38100</xdr:rowOff>
    </xdr:from>
    <xdr:to>
      <xdr:col>0</xdr:col>
      <xdr:colOff>514350</xdr:colOff>
      <xdr:row>80</xdr:row>
      <xdr:rowOff>180975</xdr:rowOff>
    </xdr:to>
    <xdr:pic>
      <xdr:nvPicPr>
        <xdr:cNvPr id="207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8100" y="35871150"/>
          <a:ext cx="476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81</xdr:row>
      <xdr:rowOff>38100</xdr:rowOff>
    </xdr:from>
    <xdr:to>
      <xdr:col>0</xdr:col>
      <xdr:colOff>514350</xdr:colOff>
      <xdr:row>83</xdr:row>
      <xdr:rowOff>180975</xdr:rowOff>
    </xdr:to>
    <xdr:pic>
      <xdr:nvPicPr>
        <xdr:cNvPr id="207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" y="37442775"/>
          <a:ext cx="476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tabSelected="1" workbookViewId="0">
      <pane ySplit="1" topLeftCell="A2" activePane="bottomLeft" state="frozen"/>
      <selection pane="bottomLeft" activeCell="O1" sqref="O1:O1048576"/>
    </sheetView>
  </sheetViews>
  <sheetFormatPr defaultColWidth="9" defaultRowHeight="15"/>
  <cols>
    <col min="1" max="1" width="20" customWidth="1"/>
    <col min="2" max="2" width="15" customWidth="1"/>
    <col min="3" max="3" width="50" customWidth="1"/>
    <col min="4" max="5" width="8" customWidth="1"/>
    <col min="6" max="6" width="15" customWidth="1"/>
    <col min="10" max="10" width="15" customWidth="1"/>
    <col min="13" max="13" width="25" customWidth="1"/>
    <col min="14" max="14" width="15" customWidth="1"/>
    <col min="16" max="16" width="25" customWidth="1"/>
    <col min="17" max="17" width="15" customWidth="1"/>
    <col min="20" max="20" width="20" customWidth="1"/>
    <col min="21" max="39" width="5" customWidth="1"/>
  </cols>
  <sheetData>
    <row r="1" spans="1:19" ht="60">
      <c r="A1" s="1" t="s">
        <v>39</v>
      </c>
      <c r="B1" s="1" t="s">
        <v>40</v>
      </c>
      <c r="C1" s="1" t="s">
        <v>41</v>
      </c>
      <c r="D1" s="1" t="s">
        <v>42</v>
      </c>
      <c r="E1" s="1" t="s">
        <v>43</v>
      </c>
      <c r="F1" s="1" t="s">
        <v>44</v>
      </c>
      <c r="G1" s="1" t="s">
        <v>45</v>
      </c>
      <c r="H1" s="1" t="s">
        <v>46</v>
      </c>
      <c r="I1" s="1" t="s">
        <v>47</v>
      </c>
      <c r="J1" s="1" t="s">
        <v>48</v>
      </c>
      <c r="K1" s="1" t="s">
        <v>49</v>
      </c>
      <c r="L1" s="1" t="s">
        <v>50</v>
      </c>
      <c r="M1" s="1" t="s">
        <v>51</v>
      </c>
      <c r="N1" s="1" t="s">
        <v>52</v>
      </c>
      <c r="O1" s="1" t="s">
        <v>53</v>
      </c>
      <c r="P1" s="1" t="s">
        <v>54</v>
      </c>
      <c r="Q1" s="1" t="s">
        <v>55</v>
      </c>
      <c r="R1" s="1" t="s">
        <v>56</v>
      </c>
      <c r="S1" s="1" t="s">
        <v>57</v>
      </c>
    </row>
    <row r="2" spans="1:19" ht="67.5">
      <c r="A2" s="4" t="s">
        <v>1</v>
      </c>
      <c r="B2" s="4" t="s">
        <v>0</v>
      </c>
      <c r="C2" s="4" t="s">
        <v>58</v>
      </c>
      <c r="D2" s="4" t="s">
        <v>36</v>
      </c>
      <c r="E2" s="5">
        <v>2</v>
      </c>
      <c r="F2" s="5">
        <v>8718571606751</v>
      </c>
      <c r="J2" s="4" t="s">
        <v>37</v>
      </c>
      <c r="M2" s="7">
        <v>45</v>
      </c>
      <c r="N2" s="7">
        <v>18.8</v>
      </c>
      <c r="P2" s="7">
        <v>90</v>
      </c>
      <c r="Q2" s="7">
        <v>37.6</v>
      </c>
      <c r="R2" s="6" t="s">
        <v>59</v>
      </c>
      <c r="S2" s="6" t="s">
        <v>60</v>
      </c>
    </row>
    <row r="3" spans="1:19" ht="67.5">
      <c r="A3" s="4" t="s">
        <v>1</v>
      </c>
      <c r="B3" s="4" t="s">
        <v>0</v>
      </c>
      <c r="C3" s="4" t="s">
        <v>61</v>
      </c>
      <c r="D3" s="4" t="s">
        <v>27</v>
      </c>
      <c r="E3" s="5">
        <v>54</v>
      </c>
      <c r="F3" s="5">
        <v>8720639721214</v>
      </c>
      <c r="J3" s="4" t="s">
        <v>38</v>
      </c>
      <c r="M3" s="7">
        <v>45</v>
      </c>
      <c r="N3" s="7">
        <v>18.8</v>
      </c>
      <c r="P3" s="7">
        <v>2430</v>
      </c>
      <c r="Q3" s="7">
        <v>1015.2</v>
      </c>
      <c r="R3" s="6" t="s">
        <v>62</v>
      </c>
      <c r="S3" s="6" t="s">
        <v>63</v>
      </c>
    </row>
    <row r="4" spans="1:19" ht="67.5">
      <c r="A4" s="4" t="s">
        <v>1</v>
      </c>
      <c r="B4" s="4" t="s">
        <v>0</v>
      </c>
      <c r="C4" s="4" t="s">
        <v>61</v>
      </c>
      <c r="D4" s="4" t="s">
        <v>5</v>
      </c>
      <c r="E4" s="5">
        <v>273</v>
      </c>
      <c r="F4" s="5">
        <v>8720639721221</v>
      </c>
      <c r="J4" s="4" t="s">
        <v>38</v>
      </c>
      <c r="M4" s="7">
        <v>45</v>
      </c>
      <c r="N4" s="7">
        <v>18.8</v>
      </c>
      <c r="P4" s="7">
        <v>12285</v>
      </c>
      <c r="Q4" s="7">
        <v>5132.3999999999996</v>
      </c>
      <c r="R4" s="6" t="s">
        <v>64</v>
      </c>
      <c r="S4" s="6" t="s">
        <v>63</v>
      </c>
    </row>
    <row r="5" spans="1:19" ht="67.5">
      <c r="A5" s="4" t="s">
        <v>1</v>
      </c>
      <c r="B5" s="4" t="s">
        <v>0</v>
      </c>
      <c r="C5" s="4" t="s">
        <v>58</v>
      </c>
      <c r="D5" s="4" t="s">
        <v>11</v>
      </c>
      <c r="E5" s="5">
        <v>2</v>
      </c>
      <c r="F5" s="5">
        <v>5051145000412</v>
      </c>
      <c r="J5" s="4" t="s">
        <v>37</v>
      </c>
      <c r="M5" s="7">
        <v>45</v>
      </c>
      <c r="N5" s="7">
        <v>18.8</v>
      </c>
      <c r="P5" s="7">
        <v>90</v>
      </c>
      <c r="Q5" s="7">
        <v>37.6</v>
      </c>
      <c r="R5" s="6" t="s">
        <v>65</v>
      </c>
      <c r="S5" s="6" t="s">
        <v>66</v>
      </c>
    </row>
    <row r="6" spans="1:19" ht="67.5">
      <c r="A6" s="4" t="s">
        <v>1</v>
      </c>
      <c r="B6" s="4" t="s">
        <v>0</v>
      </c>
      <c r="C6" s="4" t="s">
        <v>58</v>
      </c>
      <c r="D6" s="4" t="s">
        <v>28</v>
      </c>
      <c r="E6" s="5">
        <v>40</v>
      </c>
      <c r="F6" s="5">
        <v>5051145000351</v>
      </c>
      <c r="J6" s="4" t="s">
        <v>37</v>
      </c>
      <c r="M6" s="7">
        <v>45</v>
      </c>
      <c r="N6" s="7">
        <v>18.8</v>
      </c>
      <c r="P6" s="7">
        <v>1800</v>
      </c>
      <c r="Q6" s="7">
        <v>752</v>
      </c>
      <c r="R6" s="6" t="s">
        <v>67</v>
      </c>
      <c r="S6" s="6" t="s">
        <v>66</v>
      </c>
    </row>
    <row r="7" spans="1:19" ht="67.5">
      <c r="A7" s="4" t="s">
        <v>1</v>
      </c>
      <c r="B7" s="4" t="s">
        <v>0</v>
      </c>
      <c r="C7" s="4" t="s">
        <v>58</v>
      </c>
      <c r="D7" s="4" t="s">
        <v>15</v>
      </c>
      <c r="E7" s="5">
        <v>125</v>
      </c>
      <c r="F7" s="5">
        <v>5051145000399</v>
      </c>
      <c r="J7" s="4" t="s">
        <v>37</v>
      </c>
      <c r="M7" s="7">
        <v>45</v>
      </c>
      <c r="N7" s="7">
        <v>18.8</v>
      </c>
      <c r="P7" s="7">
        <v>5625</v>
      </c>
      <c r="Q7" s="7">
        <v>2350</v>
      </c>
      <c r="R7" s="6" t="s">
        <v>68</v>
      </c>
      <c r="S7" s="6" t="s">
        <v>66</v>
      </c>
    </row>
    <row r="8" spans="1:19" ht="67.5">
      <c r="A8" s="4" t="s">
        <v>1</v>
      </c>
      <c r="B8" s="4" t="s">
        <v>0</v>
      </c>
      <c r="C8" s="4" t="s">
        <v>58</v>
      </c>
      <c r="D8" s="4" t="s">
        <v>4</v>
      </c>
      <c r="E8" s="5">
        <v>163</v>
      </c>
      <c r="F8" s="5">
        <v>8718934397371</v>
      </c>
      <c r="J8" s="4" t="s">
        <v>37</v>
      </c>
      <c r="M8" s="7">
        <v>35</v>
      </c>
      <c r="N8" s="7">
        <v>14.6</v>
      </c>
      <c r="P8" s="7">
        <v>5705</v>
      </c>
      <c r="Q8" s="7">
        <v>2379.8000000000002</v>
      </c>
      <c r="R8" s="6" t="s">
        <v>69</v>
      </c>
      <c r="S8" s="6" t="s">
        <v>70</v>
      </c>
    </row>
    <row r="9" spans="1:19" ht="67.5">
      <c r="A9" s="4" t="s">
        <v>1</v>
      </c>
      <c r="B9" s="4" t="s">
        <v>0</v>
      </c>
      <c r="C9" s="4" t="s">
        <v>58</v>
      </c>
      <c r="D9" s="4" t="s">
        <v>2</v>
      </c>
      <c r="E9" s="5">
        <v>645</v>
      </c>
      <c r="F9" s="5">
        <v>8718934397555</v>
      </c>
      <c r="J9" s="4" t="s">
        <v>37</v>
      </c>
      <c r="M9" s="7">
        <v>35</v>
      </c>
      <c r="N9" s="7">
        <v>14.6</v>
      </c>
      <c r="P9" s="7">
        <v>22575</v>
      </c>
      <c r="Q9" s="7">
        <v>9417</v>
      </c>
      <c r="R9" s="6" t="s">
        <v>71</v>
      </c>
      <c r="S9" s="6" t="s">
        <v>70</v>
      </c>
    </row>
    <row r="10" spans="1:19" ht="67.5">
      <c r="A10" s="4" t="s">
        <v>1</v>
      </c>
      <c r="B10" s="4" t="s">
        <v>0</v>
      </c>
      <c r="C10" s="4" t="s">
        <v>61</v>
      </c>
      <c r="D10" s="4" t="s">
        <v>2</v>
      </c>
      <c r="E10" s="5">
        <v>2</v>
      </c>
      <c r="F10" s="5">
        <v>8720107208308</v>
      </c>
      <c r="J10" s="4" t="s">
        <v>38</v>
      </c>
      <c r="M10" s="7">
        <v>43</v>
      </c>
      <c r="N10" s="7">
        <v>17.899999999999999</v>
      </c>
      <c r="P10" s="7">
        <v>86</v>
      </c>
      <c r="Q10" s="7">
        <v>35.799999999999997</v>
      </c>
      <c r="R10" s="6" t="s">
        <v>72</v>
      </c>
      <c r="S10" s="6" t="s">
        <v>73</v>
      </c>
    </row>
    <row r="11" spans="1:19" ht="67.5">
      <c r="A11" s="4" t="s">
        <v>1</v>
      </c>
      <c r="B11" s="4" t="s">
        <v>0</v>
      </c>
      <c r="C11" s="4" t="s">
        <v>61</v>
      </c>
      <c r="D11" s="4" t="s">
        <v>2</v>
      </c>
      <c r="E11" s="5">
        <v>36</v>
      </c>
      <c r="F11" s="5">
        <v>8720107208513</v>
      </c>
      <c r="J11" s="4" t="s">
        <v>38</v>
      </c>
      <c r="M11" s="7">
        <v>43</v>
      </c>
      <c r="N11" s="7">
        <v>17.899999999999999</v>
      </c>
      <c r="P11" s="7">
        <v>1548</v>
      </c>
      <c r="Q11" s="7">
        <v>644.4</v>
      </c>
      <c r="R11" s="6" t="s">
        <v>74</v>
      </c>
      <c r="S11" s="6" t="s">
        <v>75</v>
      </c>
    </row>
    <row r="12" spans="1:19" ht="67.5">
      <c r="A12" s="4" t="s">
        <v>1</v>
      </c>
      <c r="B12" s="4" t="s">
        <v>0</v>
      </c>
      <c r="C12" s="4" t="s">
        <v>61</v>
      </c>
      <c r="D12" s="4" t="s">
        <v>2</v>
      </c>
      <c r="E12" s="5">
        <v>36</v>
      </c>
      <c r="F12" s="5">
        <v>8720107208254</v>
      </c>
      <c r="J12" s="4" t="s">
        <v>38</v>
      </c>
      <c r="M12" s="7">
        <v>43</v>
      </c>
      <c r="N12" s="7">
        <v>17.899999999999999</v>
      </c>
      <c r="P12" s="7">
        <v>1548</v>
      </c>
      <c r="Q12" s="7">
        <v>644.4</v>
      </c>
      <c r="R12" s="6" t="s">
        <v>76</v>
      </c>
      <c r="S12" s="6" t="s">
        <v>77</v>
      </c>
    </row>
    <row r="13" spans="1:19" ht="67.5">
      <c r="A13" s="4" t="s">
        <v>1</v>
      </c>
      <c r="B13" s="4" t="s">
        <v>0</v>
      </c>
      <c r="C13" s="4" t="s">
        <v>58</v>
      </c>
      <c r="D13" s="4" t="s">
        <v>35</v>
      </c>
      <c r="E13" s="5">
        <v>8</v>
      </c>
      <c r="F13" s="5">
        <v>8719853314371</v>
      </c>
      <c r="J13" s="4" t="s">
        <v>37</v>
      </c>
      <c r="M13" s="7">
        <v>48</v>
      </c>
      <c r="N13" s="7">
        <v>20</v>
      </c>
      <c r="P13" s="7">
        <v>384</v>
      </c>
      <c r="Q13" s="7">
        <v>160</v>
      </c>
      <c r="R13" s="6" t="s">
        <v>78</v>
      </c>
      <c r="S13" s="6" t="s">
        <v>79</v>
      </c>
    </row>
    <row r="14" spans="1:19" ht="67.5">
      <c r="A14" s="4" t="s">
        <v>1</v>
      </c>
      <c r="B14" s="4" t="s">
        <v>0</v>
      </c>
      <c r="C14" s="4" t="s">
        <v>58</v>
      </c>
      <c r="D14" s="4" t="s">
        <v>16</v>
      </c>
      <c r="E14" s="5">
        <v>50</v>
      </c>
      <c r="F14" s="5">
        <v>8719852473130</v>
      </c>
      <c r="J14" s="4" t="s">
        <v>37</v>
      </c>
      <c r="M14" s="7">
        <v>45</v>
      </c>
      <c r="N14" s="7">
        <v>18.8</v>
      </c>
      <c r="P14" s="7">
        <v>2250</v>
      </c>
      <c r="Q14" s="7">
        <v>940</v>
      </c>
      <c r="R14" s="6" t="s">
        <v>80</v>
      </c>
      <c r="S14" s="6" t="s">
        <v>81</v>
      </c>
    </row>
    <row r="15" spans="1:19" ht="67.5">
      <c r="A15" s="4" t="s">
        <v>1</v>
      </c>
      <c r="B15" s="4" t="s">
        <v>0</v>
      </c>
      <c r="C15" s="4" t="s">
        <v>58</v>
      </c>
      <c r="D15" s="4" t="s">
        <v>14</v>
      </c>
      <c r="E15" s="5">
        <v>48</v>
      </c>
      <c r="F15" s="5">
        <v>8719852473376</v>
      </c>
      <c r="J15" s="4" t="s">
        <v>37</v>
      </c>
      <c r="M15" s="7">
        <v>45</v>
      </c>
      <c r="N15" s="7">
        <v>18.8</v>
      </c>
      <c r="P15" s="7">
        <v>2160</v>
      </c>
      <c r="Q15" s="7">
        <v>902.4</v>
      </c>
      <c r="R15" s="6" t="s">
        <v>82</v>
      </c>
      <c r="S15" s="6" t="s">
        <v>81</v>
      </c>
    </row>
    <row r="16" spans="1:19" ht="67.5">
      <c r="A16" s="4" t="s">
        <v>1</v>
      </c>
      <c r="B16" s="4" t="s">
        <v>0</v>
      </c>
      <c r="C16" s="4" t="s">
        <v>58</v>
      </c>
      <c r="D16" s="4" t="s">
        <v>10</v>
      </c>
      <c r="E16" s="5">
        <v>46</v>
      </c>
      <c r="F16" s="5">
        <v>8719852473383</v>
      </c>
      <c r="J16" s="4" t="s">
        <v>37</v>
      </c>
      <c r="M16" s="7">
        <v>45</v>
      </c>
      <c r="N16" s="7">
        <v>18.8</v>
      </c>
      <c r="P16" s="7">
        <v>2070</v>
      </c>
      <c r="Q16" s="7">
        <v>864.8</v>
      </c>
      <c r="R16" s="6" t="s">
        <v>83</v>
      </c>
      <c r="S16" s="6" t="s">
        <v>81</v>
      </c>
    </row>
    <row r="17" spans="1:19" ht="67.5">
      <c r="A17" s="4" t="s">
        <v>1</v>
      </c>
      <c r="B17" s="4" t="s">
        <v>0</v>
      </c>
      <c r="C17" s="4" t="s">
        <v>58</v>
      </c>
      <c r="D17" s="4" t="s">
        <v>6</v>
      </c>
      <c r="E17" s="5">
        <v>27</v>
      </c>
      <c r="F17" s="5">
        <v>8719852473154</v>
      </c>
      <c r="J17" s="4" t="s">
        <v>37</v>
      </c>
      <c r="M17" s="7">
        <v>45</v>
      </c>
      <c r="N17" s="7">
        <v>18.8</v>
      </c>
      <c r="P17" s="7">
        <v>1215</v>
      </c>
      <c r="Q17" s="7">
        <v>507.6</v>
      </c>
      <c r="R17" s="6" t="s">
        <v>84</v>
      </c>
      <c r="S17" s="6" t="s">
        <v>81</v>
      </c>
    </row>
    <row r="18" spans="1:19" ht="67.5">
      <c r="A18" s="4" t="s">
        <v>1</v>
      </c>
      <c r="B18" s="4" t="s">
        <v>0</v>
      </c>
      <c r="C18" s="4" t="s">
        <v>58</v>
      </c>
      <c r="D18" s="4" t="s">
        <v>13</v>
      </c>
      <c r="E18" s="5">
        <v>2</v>
      </c>
      <c r="F18" s="5">
        <v>8719852499697</v>
      </c>
      <c r="J18" s="4" t="s">
        <v>37</v>
      </c>
      <c r="M18" s="7">
        <v>45</v>
      </c>
      <c r="N18" s="7">
        <v>18.8</v>
      </c>
      <c r="P18" s="7">
        <v>90</v>
      </c>
      <c r="Q18" s="7">
        <v>37.6</v>
      </c>
      <c r="R18" s="6" t="s">
        <v>85</v>
      </c>
      <c r="S18" s="6" t="s">
        <v>86</v>
      </c>
    </row>
    <row r="19" spans="1:19" ht="67.5">
      <c r="A19" s="4" t="s">
        <v>1</v>
      </c>
      <c r="B19" s="4" t="s">
        <v>0</v>
      </c>
      <c r="C19" s="4" t="s">
        <v>58</v>
      </c>
      <c r="D19" s="4" t="s">
        <v>13</v>
      </c>
      <c r="E19" s="5">
        <v>70</v>
      </c>
      <c r="F19" s="5">
        <v>8719852516387</v>
      </c>
      <c r="J19" s="4" t="s">
        <v>37</v>
      </c>
      <c r="M19" s="7">
        <v>45</v>
      </c>
      <c r="N19" s="7">
        <v>18.8</v>
      </c>
      <c r="P19" s="7">
        <v>3150</v>
      </c>
      <c r="Q19" s="7">
        <v>1316</v>
      </c>
      <c r="R19" s="6" t="s">
        <v>87</v>
      </c>
      <c r="S19" s="6" t="s">
        <v>88</v>
      </c>
    </row>
    <row r="20" spans="1:19" ht="67.5">
      <c r="A20" s="4" t="s">
        <v>1</v>
      </c>
      <c r="B20" s="4" t="s">
        <v>0</v>
      </c>
      <c r="C20" s="4" t="s">
        <v>58</v>
      </c>
      <c r="D20" s="4" t="s">
        <v>7</v>
      </c>
      <c r="E20" s="5">
        <v>42</v>
      </c>
      <c r="F20" s="5">
        <v>8719852516110</v>
      </c>
      <c r="J20" s="4" t="s">
        <v>37</v>
      </c>
      <c r="M20" s="7">
        <v>45</v>
      </c>
      <c r="N20" s="7">
        <v>18.8</v>
      </c>
      <c r="P20" s="7">
        <v>1890</v>
      </c>
      <c r="Q20" s="7">
        <v>789.6</v>
      </c>
      <c r="R20" s="6" t="s">
        <v>89</v>
      </c>
      <c r="S20" s="6" t="s">
        <v>88</v>
      </c>
    </row>
    <row r="21" spans="1:19" ht="67.5">
      <c r="A21" s="4" t="s">
        <v>1</v>
      </c>
      <c r="B21" s="4" t="s">
        <v>0</v>
      </c>
      <c r="C21" s="4" t="s">
        <v>58</v>
      </c>
      <c r="D21" s="4" t="s">
        <v>16</v>
      </c>
      <c r="E21" s="5">
        <v>44</v>
      </c>
      <c r="F21" s="5">
        <v>8719855431663</v>
      </c>
      <c r="J21" s="4" t="s">
        <v>37</v>
      </c>
      <c r="M21" s="7">
        <v>48</v>
      </c>
      <c r="N21" s="7">
        <v>20</v>
      </c>
      <c r="P21" s="7">
        <v>2112</v>
      </c>
      <c r="Q21" s="7">
        <v>880</v>
      </c>
      <c r="R21" s="6" t="s">
        <v>90</v>
      </c>
      <c r="S21" s="6" t="s">
        <v>91</v>
      </c>
    </row>
    <row r="22" spans="1:19" ht="67.5">
      <c r="A22" s="4" t="s">
        <v>1</v>
      </c>
      <c r="B22" s="4" t="s">
        <v>0</v>
      </c>
      <c r="C22" s="4" t="s">
        <v>58</v>
      </c>
      <c r="D22" s="4" t="s">
        <v>16</v>
      </c>
      <c r="E22" s="5">
        <v>20</v>
      </c>
      <c r="F22" s="5">
        <v>8719855403486</v>
      </c>
      <c r="J22" s="4" t="s">
        <v>37</v>
      </c>
      <c r="M22" s="7">
        <v>50</v>
      </c>
      <c r="N22" s="7">
        <v>20.8</v>
      </c>
      <c r="P22" s="7">
        <v>1000</v>
      </c>
      <c r="Q22" s="7">
        <v>416</v>
      </c>
      <c r="R22" s="6" t="s">
        <v>92</v>
      </c>
      <c r="S22" s="6" t="s">
        <v>93</v>
      </c>
    </row>
    <row r="23" spans="1:19" ht="67.5">
      <c r="A23" s="4" t="s">
        <v>1</v>
      </c>
      <c r="B23" s="4" t="s">
        <v>0</v>
      </c>
      <c r="C23" s="4" t="s">
        <v>58</v>
      </c>
      <c r="D23" s="4" t="s">
        <v>21</v>
      </c>
      <c r="E23" s="5">
        <v>20</v>
      </c>
      <c r="F23" s="5">
        <v>8719855404155</v>
      </c>
      <c r="J23" s="4" t="s">
        <v>37</v>
      </c>
      <c r="M23" s="7">
        <v>50</v>
      </c>
      <c r="N23" s="7">
        <v>20.8</v>
      </c>
      <c r="P23" s="7">
        <v>1000</v>
      </c>
      <c r="Q23" s="7">
        <v>416</v>
      </c>
      <c r="R23" s="6" t="s">
        <v>94</v>
      </c>
      <c r="S23" s="6" t="s">
        <v>93</v>
      </c>
    </row>
    <row r="24" spans="1:19" ht="67.5">
      <c r="A24" s="4" t="s">
        <v>1</v>
      </c>
      <c r="B24" s="4" t="s">
        <v>0</v>
      </c>
      <c r="C24" s="4" t="s">
        <v>58</v>
      </c>
      <c r="D24" s="4" t="s">
        <v>9</v>
      </c>
      <c r="E24" s="5">
        <v>20</v>
      </c>
      <c r="F24" s="5">
        <v>8719855403646</v>
      </c>
      <c r="J24" s="4" t="s">
        <v>37</v>
      </c>
      <c r="M24" s="7">
        <v>50</v>
      </c>
      <c r="N24" s="7">
        <v>20.8</v>
      </c>
      <c r="P24" s="7">
        <v>1000</v>
      </c>
      <c r="Q24" s="7">
        <v>416</v>
      </c>
      <c r="R24" s="6" t="s">
        <v>95</v>
      </c>
      <c r="S24" s="6" t="s">
        <v>93</v>
      </c>
    </row>
    <row r="25" spans="1:19" ht="67.5">
      <c r="A25" s="4" t="s">
        <v>1</v>
      </c>
      <c r="B25" s="4" t="s">
        <v>0</v>
      </c>
      <c r="C25" s="4" t="s">
        <v>58</v>
      </c>
      <c r="D25" s="4" t="s">
        <v>29</v>
      </c>
      <c r="E25" s="5">
        <v>20</v>
      </c>
      <c r="F25" s="5">
        <v>8719855428366</v>
      </c>
      <c r="J25" s="4" t="s">
        <v>37</v>
      </c>
      <c r="M25" s="7">
        <v>50</v>
      </c>
      <c r="N25" s="7">
        <v>20.8</v>
      </c>
      <c r="P25" s="7">
        <v>1000</v>
      </c>
      <c r="Q25" s="7">
        <v>416</v>
      </c>
      <c r="R25" s="6" t="s">
        <v>96</v>
      </c>
      <c r="S25" s="6" t="s">
        <v>97</v>
      </c>
    </row>
    <row r="26" spans="1:19" ht="67.5">
      <c r="A26" s="4" t="s">
        <v>1</v>
      </c>
      <c r="B26" s="4" t="s">
        <v>0</v>
      </c>
      <c r="C26" s="4" t="s">
        <v>58</v>
      </c>
      <c r="D26" s="4" t="s">
        <v>17</v>
      </c>
      <c r="E26" s="5">
        <v>20</v>
      </c>
      <c r="F26" s="5">
        <v>8719855428007</v>
      </c>
      <c r="J26" s="4" t="s">
        <v>37</v>
      </c>
      <c r="M26" s="7">
        <v>50</v>
      </c>
      <c r="N26" s="7">
        <v>20.8</v>
      </c>
      <c r="P26" s="7">
        <v>1000</v>
      </c>
      <c r="Q26" s="7">
        <v>416</v>
      </c>
      <c r="R26" s="6" t="s">
        <v>98</v>
      </c>
      <c r="S26" s="6" t="s">
        <v>97</v>
      </c>
    </row>
    <row r="27" spans="1:19" ht="67.5">
      <c r="A27" s="4" t="s">
        <v>1</v>
      </c>
      <c r="B27" s="4" t="s">
        <v>0</v>
      </c>
      <c r="C27" s="4" t="s">
        <v>58</v>
      </c>
      <c r="D27" s="4" t="s">
        <v>6</v>
      </c>
      <c r="E27" s="5">
        <v>213</v>
      </c>
      <c r="F27" s="5">
        <v>8719855428304</v>
      </c>
      <c r="J27" s="4" t="s">
        <v>37</v>
      </c>
      <c r="M27" s="7">
        <v>50</v>
      </c>
      <c r="N27" s="7">
        <v>20.8</v>
      </c>
      <c r="P27" s="7">
        <v>10650</v>
      </c>
      <c r="Q27" s="7">
        <v>4430.3999999999996</v>
      </c>
      <c r="R27" s="6" t="s">
        <v>99</v>
      </c>
      <c r="S27" s="6" t="s">
        <v>97</v>
      </c>
    </row>
    <row r="28" spans="1:19" ht="67.5">
      <c r="A28" s="4" t="s">
        <v>1</v>
      </c>
      <c r="B28" s="4" t="s">
        <v>0</v>
      </c>
      <c r="C28" s="4" t="s">
        <v>58</v>
      </c>
      <c r="D28" s="4" t="s">
        <v>34</v>
      </c>
      <c r="E28" s="5">
        <v>20</v>
      </c>
      <c r="F28" s="5">
        <v>8719854697985</v>
      </c>
      <c r="J28" s="4" t="s">
        <v>37</v>
      </c>
      <c r="M28" s="7">
        <v>48</v>
      </c>
      <c r="N28" s="7">
        <v>20</v>
      </c>
      <c r="P28" s="7">
        <v>960</v>
      </c>
      <c r="Q28" s="7">
        <v>400</v>
      </c>
      <c r="R28" s="6" t="s">
        <v>100</v>
      </c>
      <c r="S28" s="6" t="s">
        <v>101</v>
      </c>
    </row>
    <row r="29" spans="1:19" ht="67.5">
      <c r="A29" s="4" t="s">
        <v>1</v>
      </c>
      <c r="B29" s="4" t="s">
        <v>0</v>
      </c>
      <c r="C29" s="4" t="s">
        <v>58</v>
      </c>
      <c r="D29" s="4" t="s">
        <v>30</v>
      </c>
      <c r="E29" s="5">
        <v>30</v>
      </c>
      <c r="F29" s="5">
        <v>8719854698111</v>
      </c>
      <c r="J29" s="4" t="s">
        <v>37</v>
      </c>
      <c r="M29" s="7">
        <v>48</v>
      </c>
      <c r="N29" s="7">
        <v>20</v>
      </c>
      <c r="P29" s="7">
        <v>1440</v>
      </c>
      <c r="Q29" s="7">
        <v>600</v>
      </c>
      <c r="R29" s="6" t="s">
        <v>102</v>
      </c>
      <c r="S29" s="6" t="s">
        <v>101</v>
      </c>
    </row>
    <row r="30" spans="1:19" ht="67.5">
      <c r="A30" s="4" t="s">
        <v>1</v>
      </c>
      <c r="B30" s="4" t="s">
        <v>0</v>
      </c>
      <c r="C30" s="4" t="s">
        <v>58</v>
      </c>
      <c r="D30" s="4" t="s">
        <v>14</v>
      </c>
      <c r="E30" s="5">
        <v>80</v>
      </c>
      <c r="F30" s="5">
        <v>8719854697992</v>
      </c>
      <c r="J30" s="4" t="s">
        <v>37</v>
      </c>
      <c r="M30" s="7">
        <v>48</v>
      </c>
      <c r="N30" s="7">
        <v>20</v>
      </c>
      <c r="P30" s="7">
        <v>3840</v>
      </c>
      <c r="Q30" s="7">
        <v>1600</v>
      </c>
      <c r="R30" s="6" t="s">
        <v>103</v>
      </c>
      <c r="S30" s="6" t="s">
        <v>101</v>
      </c>
    </row>
    <row r="31" spans="1:19" ht="67.5">
      <c r="A31" s="4" t="s">
        <v>1</v>
      </c>
      <c r="B31" s="4" t="s">
        <v>0</v>
      </c>
      <c r="C31" s="4" t="s">
        <v>58</v>
      </c>
      <c r="D31" s="4" t="s">
        <v>10</v>
      </c>
      <c r="E31" s="5">
        <v>48</v>
      </c>
      <c r="F31" s="5">
        <v>8719854698005</v>
      </c>
      <c r="J31" s="4" t="s">
        <v>37</v>
      </c>
      <c r="M31" s="7">
        <v>48</v>
      </c>
      <c r="N31" s="7">
        <v>20</v>
      </c>
      <c r="P31" s="7">
        <v>2304</v>
      </c>
      <c r="Q31" s="7">
        <v>960</v>
      </c>
      <c r="R31" s="6" t="s">
        <v>104</v>
      </c>
      <c r="S31" s="6" t="s">
        <v>101</v>
      </c>
    </row>
    <row r="32" spans="1:19" ht="67.5">
      <c r="A32" s="4" t="s">
        <v>1</v>
      </c>
      <c r="B32" s="4" t="s">
        <v>0</v>
      </c>
      <c r="C32" s="4" t="s">
        <v>58</v>
      </c>
      <c r="D32" s="4" t="s">
        <v>19</v>
      </c>
      <c r="E32" s="5">
        <v>96</v>
      </c>
      <c r="F32" s="5">
        <v>8719854697954</v>
      </c>
      <c r="J32" s="4" t="s">
        <v>37</v>
      </c>
      <c r="M32" s="7">
        <v>48</v>
      </c>
      <c r="N32" s="7">
        <v>20</v>
      </c>
      <c r="P32" s="7">
        <v>4608</v>
      </c>
      <c r="Q32" s="7">
        <v>1920</v>
      </c>
      <c r="R32" s="6" t="s">
        <v>105</v>
      </c>
      <c r="S32" s="6" t="s">
        <v>101</v>
      </c>
    </row>
    <row r="33" spans="1:19" ht="67.5">
      <c r="A33" s="4" t="s">
        <v>1</v>
      </c>
      <c r="B33" s="4" t="s">
        <v>0</v>
      </c>
      <c r="C33" s="4" t="s">
        <v>58</v>
      </c>
      <c r="D33" s="4" t="s">
        <v>33</v>
      </c>
      <c r="E33" s="5">
        <v>28</v>
      </c>
      <c r="F33" s="5">
        <v>8719854698074</v>
      </c>
      <c r="J33" s="4" t="s">
        <v>37</v>
      </c>
      <c r="M33" s="7">
        <v>48</v>
      </c>
      <c r="N33" s="7">
        <v>20</v>
      </c>
      <c r="P33" s="7">
        <v>1344</v>
      </c>
      <c r="Q33" s="7">
        <v>560</v>
      </c>
      <c r="R33" s="6" t="s">
        <v>106</v>
      </c>
      <c r="S33" s="6" t="s">
        <v>101</v>
      </c>
    </row>
    <row r="34" spans="1:19" ht="67.5">
      <c r="A34" s="4" t="s">
        <v>1</v>
      </c>
      <c r="B34" s="4" t="s">
        <v>0</v>
      </c>
      <c r="C34" s="4" t="s">
        <v>58</v>
      </c>
      <c r="D34" s="4" t="s">
        <v>31</v>
      </c>
      <c r="E34" s="5">
        <v>30</v>
      </c>
      <c r="F34" s="5">
        <v>8719854698081</v>
      </c>
      <c r="J34" s="4" t="s">
        <v>37</v>
      </c>
      <c r="M34" s="7">
        <v>48</v>
      </c>
      <c r="N34" s="7">
        <v>20</v>
      </c>
      <c r="P34" s="7">
        <v>1440</v>
      </c>
      <c r="Q34" s="7">
        <v>600</v>
      </c>
      <c r="R34" s="6" t="s">
        <v>107</v>
      </c>
      <c r="S34" s="6" t="s">
        <v>101</v>
      </c>
    </row>
    <row r="35" spans="1:19" ht="67.5">
      <c r="A35" s="4" t="s">
        <v>1</v>
      </c>
      <c r="B35" s="4" t="s">
        <v>0</v>
      </c>
      <c r="C35" s="4" t="s">
        <v>58</v>
      </c>
      <c r="D35" s="4" t="s">
        <v>10</v>
      </c>
      <c r="E35" s="5">
        <v>60</v>
      </c>
      <c r="F35" s="5">
        <v>8720109406542</v>
      </c>
      <c r="J35" s="4" t="s">
        <v>37</v>
      </c>
      <c r="M35" s="7">
        <v>50</v>
      </c>
      <c r="N35" s="7">
        <v>20.8</v>
      </c>
      <c r="P35" s="7">
        <v>3000</v>
      </c>
      <c r="Q35" s="7">
        <v>1248</v>
      </c>
      <c r="R35" s="6" t="s">
        <v>108</v>
      </c>
      <c r="S35" s="6" t="s">
        <v>109</v>
      </c>
    </row>
    <row r="36" spans="1:19" ht="67.5">
      <c r="A36" s="4" t="s">
        <v>1</v>
      </c>
      <c r="B36" s="4" t="s">
        <v>0</v>
      </c>
      <c r="C36" s="4" t="s">
        <v>58</v>
      </c>
      <c r="D36" s="4" t="s">
        <v>24</v>
      </c>
      <c r="E36" s="5">
        <v>60</v>
      </c>
      <c r="F36" s="5">
        <v>8720109406566</v>
      </c>
      <c r="J36" s="4" t="s">
        <v>37</v>
      </c>
      <c r="M36" s="7">
        <v>50</v>
      </c>
      <c r="N36" s="7">
        <v>20.8</v>
      </c>
      <c r="P36" s="7">
        <v>3000</v>
      </c>
      <c r="Q36" s="7">
        <v>1248</v>
      </c>
      <c r="R36" s="6" t="s">
        <v>110</v>
      </c>
      <c r="S36" s="6" t="s">
        <v>109</v>
      </c>
    </row>
    <row r="37" spans="1:19" ht="67.5">
      <c r="A37" s="4" t="s">
        <v>1</v>
      </c>
      <c r="B37" s="4" t="s">
        <v>0</v>
      </c>
      <c r="C37" s="4" t="s">
        <v>58</v>
      </c>
      <c r="D37" s="4" t="s">
        <v>3</v>
      </c>
      <c r="E37" s="5">
        <v>6</v>
      </c>
      <c r="F37" s="5">
        <v>8720107315723</v>
      </c>
      <c r="J37" s="4" t="s">
        <v>37</v>
      </c>
      <c r="M37" s="7">
        <v>45</v>
      </c>
      <c r="N37" s="7">
        <v>18.8</v>
      </c>
      <c r="P37" s="7">
        <v>270</v>
      </c>
      <c r="Q37" s="7">
        <v>112.8</v>
      </c>
      <c r="R37" s="6" t="s">
        <v>111</v>
      </c>
      <c r="S37" s="6" t="s">
        <v>112</v>
      </c>
    </row>
    <row r="38" spans="1:19" ht="67.5">
      <c r="A38" s="4" t="s">
        <v>1</v>
      </c>
      <c r="B38" s="4" t="s">
        <v>0</v>
      </c>
      <c r="C38" s="4" t="s">
        <v>58</v>
      </c>
      <c r="D38" s="4" t="s">
        <v>8</v>
      </c>
      <c r="E38" s="5">
        <v>30</v>
      </c>
      <c r="F38" s="5">
        <v>8720109409567</v>
      </c>
      <c r="J38" s="4" t="s">
        <v>37</v>
      </c>
      <c r="M38" s="7">
        <v>48</v>
      </c>
      <c r="N38" s="7">
        <v>20</v>
      </c>
      <c r="P38" s="7">
        <v>1440</v>
      </c>
      <c r="Q38" s="7">
        <v>600</v>
      </c>
      <c r="R38" s="6" t="s">
        <v>113</v>
      </c>
      <c r="S38" s="6" t="s">
        <v>114</v>
      </c>
    </row>
    <row r="39" spans="1:19" ht="67.5">
      <c r="A39" s="4" t="s">
        <v>1</v>
      </c>
      <c r="B39" s="4" t="s">
        <v>0</v>
      </c>
      <c r="C39" s="4" t="s">
        <v>58</v>
      </c>
      <c r="D39" s="4" t="s">
        <v>17</v>
      </c>
      <c r="E39" s="5">
        <v>91</v>
      </c>
      <c r="F39" s="5">
        <v>8720109409574</v>
      </c>
      <c r="J39" s="4" t="s">
        <v>37</v>
      </c>
      <c r="M39" s="7">
        <v>48</v>
      </c>
      <c r="N39" s="7">
        <v>20</v>
      </c>
      <c r="P39" s="7">
        <v>4368</v>
      </c>
      <c r="Q39" s="7">
        <v>1820</v>
      </c>
      <c r="R39" s="6" t="s">
        <v>115</v>
      </c>
      <c r="S39" s="6" t="s">
        <v>114</v>
      </c>
    </row>
    <row r="40" spans="1:19" ht="67.5">
      <c r="A40" s="4" t="s">
        <v>1</v>
      </c>
      <c r="B40" s="4" t="s">
        <v>0</v>
      </c>
      <c r="C40" s="4" t="s">
        <v>58</v>
      </c>
      <c r="D40" s="4" t="s">
        <v>32</v>
      </c>
      <c r="E40" s="5">
        <v>30</v>
      </c>
      <c r="F40" s="5">
        <v>8720109409581</v>
      </c>
      <c r="J40" s="4" t="s">
        <v>37</v>
      </c>
      <c r="M40" s="7">
        <v>48</v>
      </c>
      <c r="N40" s="7">
        <v>20</v>
      </c>
      <c r="P40" s="7">
        <v>1440</v>
      </c>
      <c r="Q40" s="7">
        <v>600</v>
      </c>
      <c r="R40" s="6" t="s">
        <v>116</v>
      </c>
      <c r="S40" s="6" t="s">
        <v>114</v>
      </c>
    </row>
    <row r="41" spans="1:19" ht="67.5">
      <c r="A41" s="4" t="s">
        <v>1</v>
      </c>
      <c r="B41" s="4" t="s">
        <v>0</v>
      </c>
      <c r="C41" s="4" t="s">
        <v>58</v>
      </c>
      <c r="D41" s="4" t="s">
        <v>9</v>
      </c>
      <c r="E41" s="5">
        <v>194</v>
      </c>
      <c r="F41" s="5">
        <v>8720109409727</v>
      </c>
      <c r="J41" s="4" t="s">
        <v>37</v>
      </c>
      <c r="M41" s="7">
        <v>48</v>
      </c>
      <c r="N41" s="7">
        <v>20</v>
      </c>
      <c r="P41" s="7">
        <v>9312</v>
      </c>
      <c r="Q41" s="7">
        <v>3880</v>
      </c>
      <c r="R41" s="6" t="s">
        <v>117</v>
      </c>
      <c r="S41" s="6" t="s">
        <v>114</v>
      </c>
    </row>
    <row r="42" spans="1:19" ht="67.5">
      <c r="A42" s="4" t="s">
        <v>1</v>
      </c>
      <c r="B42" s="4" t="s">
        <v>0</v>
      </c>
      <c r="C42" s="4" t="s">
        <v>58</v>
      </c>
      <c r="D42" s="4" t="s">
        <v>7</v>
      </c>
      <c r="E42" s="5">
        <v>30</v>
      </c>
      <c r="F42" s="5">
        <v>8720109409598</v>
      </c>
      <c r="J42" s="4" t="s">
        <v>37</v>
      </c>
      <c r="M42" s="7">
        <v>48</v>
      </c>
      <c r="N42" s="7">
        <v>20</v>
      </c>
      <c r="P42" s="7">
        <v>1440</v>
      </c>
      <c r="Q42" s="7">
        <v>600</v>
      </c>
      <c r="R42" s="6" t="s">
        <v>118</v>
      </c>
      <c r="S42" s="6" t="s">
        <v>114</v>
      </c>
    </row>
    <row r="43" spans="1:19" ht="67.5">
      <c r="A43" s="4" t="s">
        <v>1</v>
      </c>
      <c r="B43" s="4" t="s">
        <v>0</v>
      </c>
      <c r="C43" s="4" t="s">
        <v>58</v>
      </c>
      <c r="D43" s="4" t="s">
        <v>23</v>
      </c>
      <c r="E43" s="5">
        <v>67</v>
      </c>
      <c r="F43" s="5">
        <v>8720107337770</v>
      </c>
      <c r="J43" s="4" t="s">
        <v>37</v>
      </c>
      <c r="M43" s="7">
        <v>50</v>
      </c>
      <c r="N43" s="7">
        <v>20.8</v>
      </c>
      <c r="P43" s="7">
        <v>3350</v>
      </c>
      <c r="Q43" s="7">
        <v>1393.6</v>
      </c>
      <c r="R43" s="6" t="s">
        <v>119</v>
      </c>
      <c r="S43" s="6" t="s">
        <v>120</v>
      </c>
    </row>
    <row r="44" spans="1:19" ht="67.5">
      <c r="A44" s="4" t="s">
        <v>1</v>
      </c>
      <c r="B44" s="4" t="s">
        <v>0</v>
      </c>
      <c r="C44" s="4" t="s">
        <v>58</v>
      </c>
      <c r="D44" s="4" t="s">
        <v>34</v>
      </c>
      <c r="E44" s="5">
        <v>2</v>
      </c>
      <c r="F44" s="5">
        <v>8720107337565</v>
      </c>
      <c r="J44" s="4" t="s">
        <v>37</v>
      </c>
      <c r="M44" s="7">
        <v>50</v>
      </c>
      <c r="N44" s="7">
        <v>20.8</v>
      </c>
      <c r="P44" s="7">
        <v>100</v>
      </c>
      <c r="Q44" s="7">
        <v>41.6</v>
      </c>
      <c r="R44" s="6" t="s">
        <v>121</v>
      </c>
      <c r="S44" s="6" t="s">
        <v>120</v>
      </c>
    </row>
    <row r="45" spans="1:19" ht="67.5">
      <c r="A45" s="4" t="s">
        <v>1</v>
      </c>
      <c r="B45" s="4" t="s">
        <v>0</v>
      </c>
      <c r="C45" s="4" t="s">
        <v>58</v>
      </c>
      <c r="D45" s="4" t="s">
        <v>18</v>
      </c>
      <c r="E45" s="5">
        <v>109</v>
      </c>
      <c r="F45" s="5">
        <v>8720107336810</v>
      </c>
      <c r="J45" s="4" t="s">
        <v>37</v>
      </c>
      <c r="M45" s="7">
        <v>50</v>
      </c>
      <c r="N45" s="7">
        <v>20.8</v>
      </c>
      <c r="P45" s="7">
        <v>5450</v>
      </c>
      <c r="Q45" s="7">
        <v>2267.1999999999998</v>
      </c>
      <c r="R45" s="6" t="s">
        <v>122</v>
      </c>
      <c r="S45" s="6" t="s">
        <v>120</v>
      </c>
    </row>
    <row r="46" spans="1:19" ht="67.5">
      <c r="A46" s="4" t="s">
        <v>1</v>
      </c>
      <c r="B46" s="4" t="s">
        <v>0</v>
      </c>
      <c r="C46" s="4" t="s">
        <v>58</v>
      </c>
      <c r="D46" s="4" t="s">
        <v>13</v>
      </c>
      <c r="E46" s="5">
        <v>67</v>
      </c>
      <c r="F46" s="5">
        <v>8720107337794</v>
      </c>
      <c r="J46" s="4" t="s">
        <v>37</v>
      </c>
      <c r="M46" s="7">
        <v>50</v>
      </c>
      <c r="N46" s="7">
        <v>20.8</v>
      </c>
      <c r="P46" s="7">
        <v>3350</v>
      </c>
      <c r="Q46" s="7">
        <v>1393.6</v>
      </c>
      <c r="R46" s="6" t="s">
        <v>123</v>
      </c>
      <c r="S46" s="6" t="s">
        <v>120</v>
      </c>
    </row>
    <row r="47" spans="1:19" ht="67.5">
      <c r="A47" s="4" t="s">
        <v>1</v>
      </c>
      <c r="B47" s="4" t="s">
        <v>0</v>
      </c>
      <c r="C47" s="4" t="s">
        <v>58</v>
      </c>
      <c r="D47" s="4" t="s">
        <v>22</v>
      </c>
      <c r="E47" s="5">
        <v>22</v>
      </c>
      <c r="F47" s="5">
        <v>8720107337824</v>
      </c>
      <c r="J47" s="4" t="s">
        <v>37</v>
      </c>
      <c r="M47" s="7">
        <v>50</v>
      </c>
      <c r="N47" s="7">
        <v>20.8</v>
      </c>
      <c r="P47" s="7">
        <v>1100</v>
      </c>
      <c r="Q47" s="7">
        <v>457.6</v>
      </c>
      <c r="R47" s="6" t="s">
        <v>124</v>
      </c>
      <c r="S47" s="6" t="s">
        <v>120</v>
      </c>
    </row>
    <row r="48" spans="1:19" ht="67.5">
      <c r="A48" s="4" t="s">
        <v>1</v>
      </c>
      <c r="B48" s="4" t="s">
        <v>0</v>
      </c>
      <c r="C48" s="4" t="s">
        <v>58</v>
      </c>
      <c r="D48" s="4" t="s">
        <v>10</v>
      </c>
      <c r="E48" s="5">
        <v>49</v>
      </c>
      <c r="F48" s="5">
        <v>8720107337633</v>
      </c>
      <c r="J48" s="4" t="s">
        <v>37</v>
      </c>
      <c r="M48" s="7">
        <v>50</v>
      </c>
      <c r="N48" s="7">
        <v>20.8</v>
      </c>
      <c r="P48" s="7">
        <v>2450</v>
      </c>
      <c r="Q48" s="7">
        <v>1019.2</v>
      </c>
      <c r="R48" s="6" t="s">
        <v>125</v>
      </c>
      <c r="S48" s="6" t="s">
        <v>120</v>
      </c>
    </row>
    <row r="49" spans="1:19" ht="67.5">
      <c r="A49" s="4" t="s">
        <v>1</v>
      </c>
      <c r="B49" s="4" t="s">
        <v>0</v>
      </c>
      <c r="C49" s="4" t="s">
        <v>58</v>
      </c>
      <c r="D49" s="4" t="s">
        <v>4</v>
      </c>
      <c r="E49" s="5">
        <v>273</v>
      </c>
      <c r="F49" s="5">
        <v>8720108760294</v>
      </c>
      <c r="J49" s="4" t="s">
        <v>37</v>
      </c>
      <c r="M49" s="7">
        <v>45</v>
      </c>
      <c r="N49" s="7">
        <v>18.8</v>
      </c>
      <c r="P49" s="7">
        <v>12285</v>
      </c>
      <c r="Q49" s="7">
        <v>5132.3999999999996</v>
      </c>
      <c r="R49" s="6" t="s">
        <v>126</v>
      </c>
      <c r="S49" s="6" t="s">
        <v>127</v>
      </c>
    </row>
    <row r="50" spans="1:19" ht="67.5">
      <c r="A50" s="4" t="s">
        <v>1</v>
      </c>
      <c r="B50" s="4" t="s">
        <v>0</v>
      </c>
      <c r="C50" s="4" t="s">
        <v>58</v>
      </c>
      <c r="D50" s="4" t="s">
        <v>2</v>
      </c>
      <c r="E50" s="5">
        <v>402</v>
      </c>
      <c r="F50" s="5">
        <v>8720108760270</v>
      </c>
      <c r="J50" s="4" t="s">
        <v>37</v>
      </c>
      <c r="M50" s="7">
        <v>45</v>
      </c>
      <c r="N50" s="7">
        <v>18.8</v>
      </c>
      <c r="P50" s="7">
        <v>18090</v>
      </c>
      <c r="Q50" s="7">
        <v>7557.6</v>
      </c>
      <c r="R50" s="6" t="s">
        <v>128</v>
      </c>
      <c r="S50" s="6" t="s">
        <v>127</v>
      </c>
    </row>
    <row r="51" spans="1:19" ht="67.5">
      <c r="A51" s="4" t="s">
        <v>1</v>
      </c>
      <c r="B51" s="4" t="s">
        <v>0</v>
      </c>
      <c r="C51" s="4" t="s">
        <v>58</v>
      </c>
      <c r="D51" s="4" t="s">
        <v>5</v>
      </c>
      <c r="E51" s="5">
        <v>107</v>
      </c>
      <c r="F51" s="5">
        <v>8720108760522</v>
      </c>
      <c r="J51" s="4" t="s">
        <v>37</v>
      </c>
      <c r="M51" s="7">
        <v>45</v>
      </c>
      <c r="N51" s="7">
        <v>18.8</v>
      </c>
      <c r="P51" s="7">
        <v>4815</v>
      </c>
      <c r="Q51" s="7">
        <v>2011.6</v>
      </c>
      <c r="R51" s="6" t="s">
        <v>129</v>
      </c>
      <c r="S51" s="6" t="s">
        <v>127</v>
      </c>
    </row>
    <row r="52" spans="1:19" ht="67.5">
      <c r="A52" s="4" t="s">
        <v>1</v>
      </c>
      <c r="B52" s="4" t="s">
        <v>0</v>
      </c>
      <c r="C52" s="4" t="s">
        <v>58</v>
      </c>
      <c r="D52" s="4" t="s">
        <v>3</v>
      </c>
      <c r="E52" s="5">
        <v>895</v>
      </c>
      <c r="F52" s="5">
        <v>8720108760249</v>
      </c>
      <c r="J52" s="4" t="s">
        <v>37</v>
      </c>
      <c r="M52" s="7">
        <v>45</v>
      </c>
      <c r="N52" s="7">
        <v>18.8</v>
      </c>
      <c r="P52" s="7">
        <v>40275</v>
      </c>
      <c r="Q52" s="7">
        <v>16826</v>
      </c>
      <c r="R52" s="6" t="s">
        <v>130</v>
      </c>
      <c r="S52" s="6" t="s">
        <v>127</v>
      </c>
    </row>
    <row r="53" spans="1:19" ht="67.5">
      <c r="A53" s="4" t="s">
        <v>1</v>
      </c>
      <c r="B53" s="4" t="s">
        <v>0</v>
      </c>
      <c r="C53" s="4" t="s">
        <v>58</v>
      </c>
      <c r="D53" s="4" t="s">
        <v>21</v>
      </c>
      <c r="E53" s="5">
        <v>60</v>
      </c>
      <c r="F53" s="5">
        <v>8720107302372</v>
      </c>
      <c r="J53" s="4" t="s">
        <v>37</v>
      </c>
      <c r="M53" s="7">
        <v>48</v>
      </c>
      <c r="N53" s="7">
        <v>20</v>
      </c>
      <c r="P53" s="7">
        <v>2880</v>
      </c>
      <c r="Q53" s="7">
        <v>1200</v>
      </c>
      <c r="R53" s="6" t="s">
        <v>131</v>
      </c>
      <c r="S53" s="6" t="s">
        <v>132</v>
      </c>
    </row>
    <row r="54" spans="1:19" ht="67.5">
      <c r="A54" s="4" t="s">
        <v>1</v>
      </c>
      <c r="B54" s="4" t="s">
        <v>0</v>
      </c>
      <c r="C54" s="4" t="s">
        <v>58</v>
      </c>
      <c r="D54" s="4" t="s">
        <v>20</v>
      </c>
      <c r="E54" s="5">
        <v>60</v>
      </c>
      <c r="F54" s="5">
        <v>8720107302389</v>
      </c>
      <c r="J54" s="4" t="s">
        <v>37</v>
      </c>
      <c r="M54" s="7">
        <v>48</v>
      </c>
      <c r="N54" s="7">
        <v>20</v>
      </c>
      <c r="P54" s="7">
        <v>2880</v>
      </c>
      <c r="Q54" s="7">
        <v>1200</v>
      </c>
      <c r="R54" s="6" t="s">
        <v>133</v>
      </c>
      <c r="S54" s="6" t="s">
        <v>132</v>
      </c>
    </row>
    <row r="55" spans="1:19" ht="67.5">
      <c r="A55" s="4" t="s">
        <v>1</v>
      </c>
      <c r="B55" s="4" t="s">
        <v>0</v>
      </c>
      <c r="C55" s="4" t="s">
        <v>58</v>
      </c>
      <c r="D55" s="4" t="s">
        <v>11</v>
      </c>
      <c r="E55" s="5">
        <v>190</v>
      </c>
      <c r="F55" s="5">
        <v>8720107302396</v>
      </c>
      <c r="J55" s="4" t="s">
        <v>37</v>
      </c>
      <c r="M55" s="7">
        <v>48</v>
      </c>
      <c r="N55" s="7">
        <v>20</v>
      </c>
      <c r="P55" s="7">
        <v>9120</v>
      </c>
      <c r="Q55" s="7">
        <v>3800</v>
      </c>
      <c r="R55" s="6" t="s">
        <v>134</v>
      </c>
      <c r="S55" s="6" t="s">
        <v>132</v>
      </c>
    </row>
    <row r="56" spans="1:19" ht="67.5">
      <c r="A56" s="4" t="s">
        <v>1</v>
      </c>
      <c r="B56" s="4" t="s">
        <v>0</v>
      </c>
      <c r="C56" s="4" t="s">
        <v>58</v>
      </c>
      <c r="D56" s="4" t="s">
        <v>22</v>
      </c>
      <c r="E56" s="5">
        <v>55</v>
      </c>
      <c r="F56" s="5">
        <v>8720107302716</v>
      </c>
      <c r="J56" s="4" t="s">
        <v>37</v>
      </c>
      <c r="M56" s="7">
        <v>48</v>
      </c>
      <c r="N56" s="7">
        <v>20</v>
      </c>
      <c r="P56" s="7">
        <v>2640</v>
      </c>
      <c r="Q56" s="7">
        <v>1100</v>
      </c>
      <c r="R56" s="6" t="s">
        <v>135</v>
      </c>
      <c r="S56" s="6" t="s">
        <v>132</v>
      </c>
    </row>
    <row r="57" spans="1:19" ht="67.5">
      <c r="A57" s="4" t="s">
        <v>1</v>
      </c>
      <c r="B57" s="4" t="s">
        <v>0</v>
      </c>
      <c r="C57" s="4" t="s">
        <v>58</v>
      </c>
      <c r="D57" s="4" t="s">
        <v>25</v>
      </c>
      <c r="E57" s="5">
        <v>56</v>
      </c>
      <c r="F57" s="5">
        <v>8720107302303</v>
      </c>
      <c r="J57" s="4" t="s">
        <v>37</v>
      </c>
      <c r="M57" s="7">
        <v>48</v>
      </c>
      <c r="N57" s="7">
        <v>20</v>
      </c>
      <c r="P57" s="7">
        <v>2688</v>
      </c>
      <c r="Q57" s="7">
        <v>1120</v>
      </c>
      <c r="R57" s="6" t="s">
        <v>136</v>
      </c>
      <c r="S57" s="6" t="s">
        <v>132</v>
      </c>
    </row>
    <row r="58" spans="1:19" ht="67.5">
      <c r="A58" s="4" t="s">
        <v>1</v>
      </c>
      <c r="B58" s="4" t="s">
        <v>0</v>
      </c>
      <c r="C58" s="4" t="s">
        <v>58</v>
      </c>
      <c r="D58" s="4" t="s">
        <v>26</v>
      </c>
      <c r="E58" s="5">
        <v>55</v>
      </c>
      <c r="F58" s="5">
        <v>8720107302365</v>
      </c>
      <c r="J58" s="4" t="s">
        <v>37</v>
      </c>
      <c r="M58" s="7">
        <v>48</v>
      </c>
      <c r="N58" s="7">
        <v>20</v>
      </c>
      <c r="P58" s="7">
        <v>2640</v>
      </c>
      <c r="Q58" s="7">
        <v>1100</v>
      </c>
      <c r="R58" s="6" t="s">
        <v>137</v>
      </c>
      <c r="S58" s="6" t="s">
        <v>132</v>
      </c>
    </row>
    <row r="59" spans="1:19" ht="67.5">
      <c r="A59" s="4" t="s">
        <v>1</v>
      </c>
      <c r="B59" s="4" t="s">
        <v>0</v>
      </c>
      <c r="C59" s="4" t="s">
        <v>58</v>
      </c>
      <c r="D59" s="4" t="s">
        <v>20</v>
      </c>
      <c r="E59" s="5">
        <v>22</v>
      </c>
      <c r="F59" s="5">
        <v>8719855442447</v>
      </c>
      <c r="J59" s="4" t="s">
        <v>37</v>
      </c>
      <c r="M59" s="7">
        <v>43</v>
      </c>
      <c r="N59" s="7">
        <v>17.899999999999999</v>
      </c>
      <c r="P59" s="7">
        <v>946</v>
      </c>
      <c r="Q59" s="7">
        <v>393.8</v>
      </c>
      <c r="R59" s="6" t="s">
        <v>138</v>
      </c>
      <c r="S59" s="6" t="s">
        <v>139</v>
      </c>
    </row>
    <row r="60" spans="1:19" ht="67.5">
      <c r="A60" s="4" t="s">
        <v>1</v>
      </c>
      <c r="B60" s="4" t="s">
        <v>0</v>
      </c>
      <c r="C60" s="4" t="s">
        <v>58</v>
      </c>
      <c r="D60" s="4" t="s">
        <v>9</v>
      </c>
      <c r="E60" s="5">
        <v>18</v>
      </c>
      <c r="F60" s="5">
        <v>8719855442225</v>
      </c>
      <c r="J60" s="4" t="s">
        <v>37</v>
      </c>
      <c r="M60" s="7">
        <v>43</v>
      </c>
      <c r="N60" s="7">
        <v>17.899999999999999</v>
      </c>
      <c r="P60" s="7">
        <v>774</v>
      </c>
      <c r="Q60" s="7">
        <v>322.2</v>
      </c>
      <c r="R60" s="6" t="s">
        <v>140</v>
      </c>
      <c r="S60" s="6" t="s">
        <v>139</v>
      </c>
    </row>
    <row r="61" spans="1:19" ht="67.5">
      <c r="A61" s="4" t="s">
        <v>1</v>
      </c>
      <c r="B61" s="4" t="s">
        <v>0</v>
      </c>
      <c r="C61" s="4" t="s">
        <v>58</v>
      </c>
      <c r="D61" s="4" t="s">
        <v>6</v>
      </c>
      <c r="E61" s="5">
        <v>94</v>
      </c>
      <c r="F61" s="5">
        <v>8720109406658</v>
      </c>
      <c r="J61" s="4" t="s">
        <v>37</v>
      </c>
      <c r="M61" s="7">
        <v>50</v>
      </c>
      <c r="N61" s="7">
        <v>20.8</v>
      </c>
      <c r="P61" s="7">
        <v>4700</v>
      </c>
      <c r="Q61" s="7">
        <v>1955.2</v>
      </c>
      <c r="R61" s="6" t="s">
        <v>141</v>
      </c>
      <c r="S61" s="6" t="s">
        <v>142</v>
      </c>
    </row>
    <row r="62" spans="1:19" ht="67.5">
      <c r="A62" s="4" t="s">
        <v>1</v>
      </c>
      <c r="B62" s="4" t="s">
        <v>0</v>
      </c>
      <c r="C62" s="4" t="s">
        <v>58</v>
      </c>
      <c r="D62" s="4" t="s">
        <v>23</v>
      </c>
      <c r="E62" s="5">
        <v>1</v>
      </c>
      <c r="F62" s="5">
        <v>8719853355930</v>
      </c>
      <c r="J62" s="4" t="s">
        <v>37</v>
      </c>
      <c r="M62" s="7">
        <v>50</v>
      </c>
      <c r="N62" s="7">
        <v>20.8</v>
      </c>
      <c r="P62" s="7">
        <v>50</v>
      </c>
      <c r="Q62" s="7">
        <v>20.8</v>
      </c>
      <c r="R62" s="6" t="s">
        <v>143</v>
      </c>
      <c r="S62" s="6" t="s">
        <v>144</v>
      </c>
    </row>
    <row r="63" spans="1:19" ht="67.5">
      <c r="A63" s="4" t="s">
        <v>1</v>
      </c>
      <c r="B63" s="4" t="s">
        <v>0</v>
      </c>
      <c r="C63" s="4" t="s">
        <v>58</v>
      </c>
      <c r="D63" s="4" t="s">
        <v>29</v>
      </c>
      <c r="E63" s="5">
        <v>14</v>
      </c>
      <c r="F63" s="5">
        <v>8720109401943</v>
      </c>
      <c r="J63" s="4" t="s">
        <v>37</v>
      </c>
      <c r="M63" s="7">
        <v>50</v>
      </c>
      <c r="N63" s="7">
        <v>20.8</v>
      </c>
      <c r="P63" s="7">
        <v>700</v>
      </c>
      <c r="Q63" s="7">
        <v>291.2</v>
      </c>
      <c r="R63" s="6" t="s">
        <v>145</v>
      </c>
      <c r="S63" s="6" t="s">
        <v>144</v>
      </c>
    </row>
    <row r="64" spans="1:19" ht="67.5">
      <c r="A64" s="4" t="s">
        <v>1</v>
      </c>
      <c r="B64" s="4" t="s">
        <v>0</v>
      </c>
      <c r="C64" s="4" t="s">
        <v>58</v>
      </c>
      <c r="D64" s="4" t="s">
        <v>12</v>
      </c>
      <c r="E64" s="5">
        <v>141</v>
      </c>
      <c r="F64" s="5">
        <v>8720109401967</v>
      </c>
      <c r="J64" s="4" t="s">
        <v>37</v>
      </c>
      <c r="M64" s="7">
        <v>50</v>
      </c>
      <c r="N64" s="7">
        <v>20.8</v>
      </c>
      <c r="P64" s="7">
        <v>7050</v>
      </c>
      <c r="Q64" s="7">
        <v>2932.8</v>
      </c>
      <c r="R64" s="6" t="s">
        <v>146</v>
      </c>
      <c r="S64" s="6" t="s">
        <v>144</v>
      </c>
    </row>
    <row r="65" spans="1:19" ht="67.5">
      <c r="A65" s="4" t="s">
        <v>1</v>
      </c>
      <c r="B65" s="4" t="s">
        <v>0</v>
      </c>
      <c r="C65" s="4" t="s">
        <v>58</v>
      </c>
      <c r="D65" s="4" t="s">
        <v>7</v>
      </c>
      <c r="E65" s="5">
        <v>235</v>
      </c>
      <c r="F65" s="5">
        <v>8720109401875</v>
      </c>
      <c r="J65" s="4" t="s">
        <v>37</v>
      </c>
      <c r="M65" s="7">
        <v>50</v>
      </c>
      <c r="N65" s="7">
        <v>20.8</v>
      </c>
      <c r="P65" s="7">
        <v>11750</v>
      </c>
      <c r="Q65" s="7">
        <v>4888</v>
      </c>
      <c r="R65" s="6" t="s">
        <v>147</v>
      </c>
      <c r="S65" s="6" t="s">
        <v>144</v>
      </c>
    </row>
    <row r="66" spans="1:19" ht="67.5">
      <c r="A66" s="4" t="s">
        <v>1</v>
      </c>
      <c r="B66" s="4" t="s">
        <v>0</v>
      </c>
      <c r="C66" s="4" t="s">
        <v>58</v>
      </c>
      <c r="D66" s="4" t="s">
        <v>4</v>
      </c>
      <c r="E66" s="5">
        <v>38</v>
      </c>
      <c r="F66" s="5">
        <v>8720639710683</v>
      </c>
      <c r="J66" s="4" t="s">
        <v>37</v>
      </c>
      <c r="M66" s="7">
        <v>45</v>
      </c>
      <c r="N66" s="7">
        <v>18.8</v>
      </c>
      <c r="P66" s="7">
        <v>1710</v>
      </c>
      <c r="Q66" s="7">
        <v>714.4</v>
      </c>
      <c r="R66" s="6" t="s">
        <v>148</v>
      </c>
      <c r="S66" s="6" t="s">
        <v>149</v>
      </c>
    </row>
    <row r="67" spans="1:19" ht="67.5">
      <c r="A67" s="4" t="s">
        <v>1</v>
      </c>
      <c r="B67" s="4" t="s">
        <v>0</v>
      </c>
      <c r="C67" s="4" t="s">
        <v>58</v>
      </c>
      <c r="D67" s="4" t="s">
        <v>8</v>
      </c>
      <c r="E67" s="5">
        <v>223</v>
      </c>
      <c r="F67" s="5">
        <v>8720639702077</v>
      </c>
      <c r="J67" s="4" t="s">
        <v>37</v>
      </c>
      <c r="M67" s="7">
        <v>45</v>
      </c>
      <c r="N67" s="7">
        <v>18.8</v>
      </c>
      <c r="P67" s="7">
        <v>10035</v>
      </c>
      <c r="Q67" s="7">
        <v>4192.3999999999996</v>
      </c>
      <c r="R67" s="6" t="s">
        <v>150</v>
      </c>
      <c r="S67" s="6" t="s">
        <v>151</v>
      </c>
    </row>
    <row r="68" spans="1:19" ht="67.5">
      <c r="A68" s="4" t="s">
        <v>1</v>
      </c>
      <c r="B68" s="4" t="s">
        <v>0</v>
      </c>
      <c r="C68" s="4" t="s">
        <v>58</v>
      </c>
      <c r="D68" s="4" t="s">
        <v>20</v>
      </c>
      <c r="E68" s="5">
        <v>2</v>
      </c>
      <c r="F68" s="5">
        <v>8719853355671</v>
      </c>
      <c r="J68" s="4" t="s">
        <v>37</v>
      </c>
      <c r="M68" s="7">
        <v>45</v>
      </c>
      <c r="N68" s="7">
        <v>18.8</v>
      </c>
      <c r="P68" s="7">
        <v>90</v>
      </c>
      <c r="Q68" s="7">
        <v>37.6</v>
      </c>
      <c r="R68" s="6" t="s">
        <v>152</v>
      </c>
      <c r="S68" s="6" t="s">
        <v>153</v>
      </c>
    </row>
  </sheetData>
  <phoneticPr fontId="0" type="noConversion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"/>
  <sheetViews>
    <sheetView workbookViewId="0">
      <pane ySplit="3" topLeftCell="A4" activePane="bottomLeft" state="frozen"/>
      <selection pane="bottomLeft" activeCell="K1" sqref="K1:K1048576"/>
    </sheetView>
  </sheetViews>
  <sheetFormatPr defaultColWidth="9" defaultRowHeight="15"/>
  <cols>
    <col min="1" max="1" width="10" customWidth="1"/>
    <col min="2" max="3" width="15" customWidth="1"/>
    <col min="5" max="5" width="15" customWidth="1"/>
    <col min="6" max="6" width="40" customWidth="1"/>
    <col min="7" max="7" width="10" customWidth="1"/>
    <col min="9" max="9" width="20" customWidth="1"/>
    <col min="11" max="11" width="25" customWidth="1"/>
    <col min="12" max="12" width="20" customWidth="1"/>
    <col min="13" max="13" width="25" customWidth="1"/>
    <col min="14" max="15" width="20" customWidth="1"/>
    <col min="16" max="35" width="5" customWidth="1"/>
  </cols>
  <sheetData>
    <row r="1" spans="1:22" ht="45">
      <c r="A1" s="1" t="s">
        <v>154</v>
      </c>
      <c r="B1" s="1" t="s">
        <v>39</v>
      </c>
      <c r="C1" s="1" t="s">
        <v>40</v>
      </c>
      <c r="D1" s="1" t="s">
        <v>49</v>
      </c>
      <c r="E1" s="1" t="s">
        <v>48</v>
      </c>
      <c r="F1" s="1" t="s">
        <v>41</v>
      </c>
      <c r="G1" s="1" t="s">
        <v>43</v>
      </c>
      <c r="H1" s="1" t="s">
        <v>155</v>
      </c>
      <c r="I1" s="1" t="s">
        <v>156</v>
      </c>
      <c r="J1" s="1" t="s">
        <v>56</v>
      </c>
      <c r="K1" s="1" t="s">
        <v>157</v>
      </c>
      <c r="L1" s="1" t="s">
        <v>158</v>
      </c>
      <c r="M1" s="1" t="s">
        <v>159</v>
      </c>
      <c r="N1" s="1" t="s">
        <v>160</v>
      </c>
      <c r="O1" s="1" t="s">
        <v>161</v>
      </c>
      <c r="P1" s="10"/>
      <c r="Q1" s="10"/>
      <c r="R1" s="10"/>
      <c r="S1" s="10"/>
      <c r="T1" s="10"/>
      <c r="U1" s="10"/>
      <c r="V1" s="10"/>
    </row>
    <row r="2" spans="1:22" ht="16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 t="s">
        <v>162</v>
      </c>
    </row>
    <row r="3" spans="1:22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9">
        <f>SUM(O4:O84)</f>
        <v>6118</v>
      </c>
    </row>
    <row r="4" spans="1:22" ht="41.65" customHeight="1">
      <c r="A4" s="15"/>
      <c r="B4" s="13" t="s">
        <v>1</v>
      </c>
      <c r="C4" s="13" t="s">
        <v>0</v>
      </c>
      <c r="D4" s="10"/>
      <c r="E4" s="13" t="s">
        <v>37</v>
      </c>
      <c r="F4" s="13" t="s">
        <v>58</v>
      </c>
      <c r="G4" s="11">
        <v>2</v>
      </c>
      <c r="H4" s="10"/>
      <c r="I4" s="13" t="s">
        <v>163</v>
      </c>
      <c r="J4" s="14" t="s">
        <v>60</v>
      </c>
      <c r="K4" s="12">
        <v>45</v>
      </c>
      <c r="L4" s="12">
        <v>18.8</v>
      </c>
      <c r="M4" s="12">
        <v>90</v>
      </c>
      <c r="N4" s="12">
        <v>37.6</v>
      </c>
      <c r="O4" s="11">
        <f>SUM(P6:P6)</f>
        <v>2</v>
      </c>
      <c r="P4" s="4" t="s">
        <v>36</v>
      </c>
    </row>
    <row r="5" spans="1:22" ht="41.6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5">
        <v>2</v>
      </c>
    </row>
    <row r="6" spans="1:22" ht="41.6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5">
        <v>2</v>
      </c>
    </row>
    <row r="7" spans="1:22" ht="16.7" customHeight="1">
      <c r="A7" s="15"/>
      <c r="B7" s="13" t="s">
        <v>1</v>
      </c>
      <c r="C7" s="13" t="s">
        <v>0</v>
      </c>
      <c r="D7" s="10"/>
      <c r="E7" s="13" t="s">
        <v>38</v>
      </c>
      <c r="F7" s="13" t="s">
        <v>61</v>
      </c>
      <c r="G7" s="11">
        <v>327</v>
      </c>
      <c r="H7" s="10"/>
      <c r="I7" s="13" t="s">
        <v>164</v>
      </c>
      <c r="J7" s="14" t="s">
        <v>63</v>
      </c>
      <c r="K7" s="12">
        <v>45</v>
      </c>
      <c r="L7" s="12">
        <v>18.8</v>
      </c>
      <c r="M7" s="12">
        <v>14715</v>
      </c>
      <c r="N7" s="12">
        <v>6147.6</v>
      </c>
      <c r="O7" s="11">
        <f>SUM(P9:Q9)</f>
        <v>327</v>
      </c>
      <c r="P7" s="4" t="s">
        <v>27</v>
      </c>
      <c r="Q7" s="4" t="s">
        <v>5</v>
      </c>
    </row>
    <row r="8" spans="1:22" ht="16.7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5">
        <v>54</v>
      </c>
      <c r="Q8" s="5">
        <v>273</v>
      </c>
    </row>
    <row r="9" spans="1:22" ht="16.7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5">
        <v>54</v>
      </c>
      <c r="Q9" s="5">
        <v>273</v>
      </c>
    </row>
    <row r="10" spans="1:22" ht="41.65" customHeight="1">
      <c r="A10" s="15"/>
      <c r="B10" s="13" t="s">
        <v>1</v>
      </c>
      <c r="C10" s="13" t="s">
        <v>0</v>
      </c>
      <c r="D10" s="10"/>
      <c r="E10" s="13" t="s">
        <v>37</v>
      </c>
      <c r="F10" s="13" t="s">
        <v>58</v>
      </c>
      <c r="G10" s="11">
        <v>167</v>
      </c>
      <c r="H10" s="10"/>
      <c r="I10" s="13" t="s">
        <v>165</v>
      </c>
      <c r="J10" s="14" t="s">
        <v>66</v>
      </c>
      <c r="K10" s="12">
        <v>45</v>
      </c>
      <c r="L10" s="12">
        <v>18.8</v>
      </c>
      <c r="M10" s="12">
        <v>7515</v>
      </c>
      <c r="N10" s="12">
        <v>3139.6</v>
      </c>
      <c r="O10" s="11">
        <f>SUM(P12:R12)</f>
        <v>167</v>
      </c>
      <c r="P10" s="4" t="s">
        <v>11</v>
      </c>
      <c r="Q10" s="4" t="s">
        <v>28</v>
      </c>
      <c r="R10" s="4" t="s">
        <v>15</v>
      </c>
    </row>
    <row r="11" spans="1:22" ht="41.6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5">
        <v>2</v>
      </c>
      <c r="Q11" s="5">
        <v>40</v>
      </c>
      <c r="R11" s="5">
        <v>125</v>
      </c>
    </row>
    <row r="12" spans="1:22" ht="41.6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5">
        <v>2</v>
      </c>
      <c r="Q12" s="5">
        <v>40</v>
      </c>
      <c r="R12" s="5">
        <v>125</v>
      </c>
    </row>
    <row r="13" spans="1:22" ht="41.65" customHeight="1">
      <c r="A13" s="15"/>
      <c r="B13" s="13" t="s">
        <v>1</v>
      </c>
      <c r="C13" s="13" t="s">
        <v>0</v>
      </c>
      <c r="D13" s="10"/>
      <c r="E13" s="13" t="s">
        <v>37</v>
      </c>
      <c r="F13" s="13" t="s">
        <v>58</v>
      </c>
      <c r="G13" s="11">
        <v>808</v>
      </c>
      <c r="H13" s="10"/>
      <c r="I13" s="13" t="s">
        <v>166</v>
      </c>
      <c r="J13" s="14" t="s">
        <v>70</v>
      </c>
      <c r="K13" s="12">
        <v>35</v>
      </c>
      <c r="L13" s="12">
        <v>14.6</v>
      </c>
      <c r="M13" s="12">
        <v>28280</v>
      </c>
      <c r="N13" s="12">
        <v>11796.8</v>
      </c>
      <c r="O13" s="11">
        <f>SUM(P15:Q15)</f>
        <v>808</v>
      </c>
      <c r="P13" s="4" t="s">
        <v>2</v>
      </c>
      <c r="Q13" s="4" t="s">
        <v>4</v>
      </c>
    </row>
    <row r="14" spans="1:22" ht="41.6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5">
        <v>645</v>
      </c>
      <c r="Q14" s="5">
        <v>163</v>
      </c>
    </row>
    <row r="15" spans="1:22" ht="41.6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5">
        <v>645</v>
      </c>
      <c r="Q15" s="5">
        <v>163</v>
      </c>
    </row>
    <row r="16" spans="1:22" ht="23.1" customHeight="1">
      <c r="A16" s="15"/>
      <c r="B16" s="13" t="s">
        <v>1</v>
      </c>
      <c r="C16" s="13" t="s">
        <v>0</v>
      </c>
      <c r="D16" s="10"/>
      <c r="E16" s="13" t="s">
        <v>38</v>
      </c>
      <c r="F16" s="13" t="s">
        <v>61</v>
      </c>
      <c r="G16" s="11">
        <v>2</v>
      </c>
      <c r="H16" s="10"/>
      <c r="I16" s="13" t="s">
        <v>167</v>
      </c>
      <c r="J16" s="14" t="s">
        <v>73</v>
      </c>
      <c r="K16" s="12">
        <v>43</v>
      </c>
      <c r="L16" s="12">
        <v>17.899999999999999</v>
      </c>
      <c r="M16" s="12">
        <v>86</v>
      </c>
      <c r="N16" s="12">
        <v>35.799999999999997</v>
      </c>
      <c r="O16" s="11">
        <f>SUM(P18:P18)</f>
        <v>2</v>
      </c>
      <c r="P16" s="4" t="s">
        <v>2</v>
      </c>
    </row>
    <row r="17" spans="1:19" ht="23.1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5">
        <v>2</v>
      </c>
    </row>
    <row r="18" spans="1:19" ht="23.1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5">
        <v>2</v>
      </c>
    </row>
    <row r="19" spans="1:19" ht="41.65" customHeight="1">
      <c r="A19" s="15"/>
      <c r="B19" s="13" t="s">
        <v>1</v>
      </c>
      <c r="C19" s="13" t="s">
        <v>0</v>
      </c>
      <c r="D19" s="10"/>
      <c r="E19" s="13" t="s">
        <v>38</v>
      </c>
      <c r="F19" s="13" t="s">
        <v>61</v>
      </c>
      <c r="G19" s="11">
        <v>36</v>
      </c>
      <c r="H19" s="10"/>
      <c r="I19" s="13" t="s">
        <v>168</v>
      </c>
      <c r="J19" s="14" t="s">
        <v>75</v>
      </c>
      <c r="K19" s="12">
        <v>43</v>
      </c>
      <c r="L19" s="12">
        <v>17.899999999999999</v>
      </c>
      <c r="M19" s="12">
        <v>1548</v>
      </c>
      <c r="N19" s="12">
        <v>644.4</v>
      </c>
      <c r="O19" s="11">
        <f>SUM(P21:P21)</f>
        <v>36</v>
      </c>
      <c r="P19" s="4" t="s">
        <v>2</v>
      </c>
    </row>
    <row r="20" spans="1:19" ht="41.6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5">
        <v>36</v>
      </c>
    </row>
    <row r="21" spans="1:19" ht="41.6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5">
        <v>36</v>
      </c>
    </row>
    <row r="22" spans="1:19" ht="16.7" customHeight="1">
      <c r="A22" s="15"/>
      <c r="B22" s="13" t="s">
        <v>1</v>
      </c>
      <c r="C22" s="13" t="s">
        <v>0</v>
      </c>
      <c r="D22" s="10"/>
      <c r="E22" s="13" t="s">
        <v>38</v>
      </c>
      <c r="F22" s="13" t="s">
        <v>61</v>
      </c>
      <c r="G22" s="11">
        <v>36</v>
      </c>
      <c r="H22" s="10"/>
      <c r="I22" s="13" t="s">
        <v>169</v>
      </c>
      <c r="J22" s="14" t="s">
        <v>77</v>
      </c>
      <c r="K22" s="12">
        <v>43</v>
      </c>
      <c r="L22" s="12">
        <v>17.899999999999999</v>
      </c>
      <c r="M22" s="12">
        <v>1548</v>
      </c>
      <c r="N22" s="12">
        <v>644.4</v>
      </c>
      <c r="O22" s="11">
        <f>SUM(P24:P24)</f>
        <v>36</v>
      </c>
      <c r="P22" s="4" t="s">
        <v>2</v>
      </c>
    </row>
    <row r="23" spans="1:19" ht="16.7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5">
        <v>36</v>
      </c>
    </row>
    <row r="24" spans="1:19" ht="16.7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5">
        <v>36</v>
      </c>
    </row>
    <row r="25" spans="1:19" ht="41.65" customHeight="1">
      <c r="A25" s="15"/>
      <c r="B25" s="13" t="s">
        <v>1</v>
      </c>
      <c r="C25" s="13" t="s">
        <v>0</v>
      </c>
      <c r="D25" s="10"/>
      <c r="E25" s="13" t="s">
        <v>37</v>
      </c>
      <c r="F25" s="13" t="s">
        <v>58</v>
      </c>
      <c r="G25" s="11">
        <v>8</v>
      </c>
      <c r="H25" s="10"/>
      <c r="I25" s="13" t="s">
        <v>170</v>
      </c>
      <c r="J25" s="14" t="s">
        <v>79</v>
      </c>
      <c r="K25" s="12">
        <v>48</v>
      </c>
      <c r="L25" s="12">
        <v>20</v>
      </c>
      <c r="M25" s="12">
        <v>384</v>
      </c>
      <c r="N25" s="12">
        <v>160</v>
      </c>
      <c r="O25" s="11">
        <f>SUM(P27:P27)</f>
        <v>8</v>
      </c>
      <c r="P25" s="4" t="s">
        <v>35</v>
      </c>
    </row>
    <row r="26" spans="1:19" ht="41.6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5">
        <v>8</v>
      </c>
    </row>
    <row r="27" spans="1:19" ht="41.6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5">
        <v>8</v>
      </c>
    </row>
    <row r="28" spans="1:19" ht="41.65" customHeight="1">
      <c r="A28" s="15"/>
      <c r="B28" s="13" t="s">
        <v>1</v>
      </c>
      <c r="C28" s="13" t="s">
        <v>0</v>
      </c>
      <c r="D28" s="10"/>
      <c r="E28" s="13" t="s">
        <v>37</v>
      </c>
      <c r="F28" s="13" t="s">
        <v>58</v>
      </c>
      <c r="G28" s="11">
        <v>171</v>
      </c>
      <c r="H28" s="10"/>
      <c r="I28" s="13" t="s">
        <v>171</v>
      </c>
      <c r="J28" s="14" t="s">
        <v>81</v>
      </c>
      <c r="K28" s="12">
        <v>45</v>
      </c>
      <c r="L28" s="12">
        <v>18.8</v>
      </c>
      <c r="M28" s="12">
        <v>7695</v>
      </c>
      <c r="N28" s="12">
        <v>3214.8</v>
      </c>
      <c r="O28" s="11">
        <f>SUM(P30:S30)</f>
        <v>171</v>
      </c>
      <c r="P28" s="4" t="s">
        <v>16</v>
      </c>
      <c r="Q28" s="4" t="s">
        <v>14</v>
      </c>
      <c r="R28" s="4" t="s">
        <v>10</v>
      </c>
      <c r="S28" s="4" t="s">
        <v>6</v>
      </c>
    </row>
    <row r="29" spans="1:19" ht="41.6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5">
        <v>50</v>
      </c>
      <c r="Q29" s="5">
        <v>48</v>
      </c>
      <c r="R29" s="5">
        <v>46</v>
      </c>
      <c r="S29" s="5">
        <v>27</v>
      </c>
    </row>
    <row r="30" spans="1:19" ht="41.6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5">
        <v>50</v>
      </c>
      <c r="Q30" s="5">
        <v>48</v>
      </c>
      <c r="R30" s="5">
        <v>46</v>
      </c>
      <c r="S30" s="5">
        <v>27</v>
      </c>
    </row>
    <row r="31" spans="1:19" ht="29.65" customHeight="1">
      <c r="A31" s="15"/>
      <c r="B31" s="13" t="s">
        <v>1</v>
      </c>
      <c r="C31" s="13" t="s">
        <v>0</v>
      </c>
      <c r="D31" s="10"/>
      <c r="E31" s="13" t="s">
        <v>37</v>
      </c>
      <c r="F31" s="13" t="s">
        <v>58</v>
      </c>
      <c r="G31" s="11">
        <v>2</v>
      </c>
      <c r="H31" s="10"/>
      <c r="I31" s="13" t="s">
        <v>172</v>
      </c>
      <c r="J31" s="14" t="s">
        <v>86</v>
      </c>
      <c r="K31" s="12">
        <v>45</v>
      </c>
      <c r="L31" s="12">
        <v>18.8</v>
      </c>
      <c r="M31" s="12">
        <v>90</v>
      </c>
      <c r="N31" s="12">
        <v>37.6</v>
      </c>
      <c r="O31" s="11">
        <f>SUM(P33:P33)</f>
        <v>2</v>
      </c>
      <c r="P31" s="4" t="s">
        <v>13</v>
      </c>
    </row>
    <row r="32" spans="1:19" ht="29.6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5">
        <v>2</v>
      </c>
    </row>
    <row r="33" spans="1:22" ht="29.6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5">
        <v>2</v>
      </c>
    </row>
    <row r="34" spans="1:22" ht="41.65" customHeight="1">
      <c r="A34" s="15"/>
      <c r="B34" s="13" t="s">
        <v>1</v>
      </c>
      <c r="C34" s="13" t="s">
        <v>0</v>
      </c>
      <c r="D34" s="10"/>
      <c r="E34" s="13" t="s">
        <v>37</v>
      </c>
      <c r="F34" s="13" t="s">
        <v>58</v>
      </c>
      <c r="G34" s="11">
        <v>112</v>
      </c>
      <c r="H34" s="10"/>
      <c r="I34" s="13" t="s">
        <v>173</v>
      </c>
      <c r="J34" s="14" t="s">
        <v>88</v>
      </c>
      <c r="K34" s="12">
        <v>45</v>
      </c>
      <c r="L34" s="12">
        <v>18.8</v>
      </c>
      <c r="M34" s="12">
        <v>5040</v>
      </c>
      <c r="N34" s="12">
        <v>2105.6</v>
      </c>
      <c r="O34" s="11">
        <f>SUM(P36:Q36)</f>
        <v>112</v>
      </c>
      <c r="P34" s="4" t="s">
        <v>13</v>
      </c>
      <c r="Q34" s="4" t="s">
        <v>7</v>
      </c>
    </row>
    <row r="35" spans="1:22" ht="41.6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5">
        <v>70</v>
      </c>
      <c r="Q35" s="5">
        <v>42</v>
      </c>
    </row>
    <row r="36" spans="1:22" ht="41.6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5">
        <v>70</v>
      </c>
      <c r="Q36" s="5">
        <v>42</v>
      </c>
    </row>
    <row r="37" spans="1:22" ht="41.65" customHeight="1">
      <c r="A37" s="15"/>
      <c r="B37" s="13" t="s">
        <v>1</v>
      </c>
      <c r="C37" s="13" t="s">
        <v>0</v>
      </c>
      <c r="D37" s="10"/>
      <c r="E37" s="13" t="s">
        <v>37</v>
      </c>
      <c r="F37" s="13" t="s">
        <v>58</v>
      </c>
      <c r="G37" s="11">
        <v>44</v>
      </c>
      <c r="H37" s="10"/>
      <c r="I37" s="13" t="s">
        <v>174</v>
      </c>
      <c r="J37" s="14" t="s">
        <v>91</v>
      </c>
      <c r="K37" s="12">
        <v>48</v>
      </c>
      <c r="L37" s="12">
        <v>20</v>
      </c>
      <c r="M37" s="12">
        <v>2112</v>
      </c>
      <c r="N37" s="12">
        <v>880</v>
      </c>
      <c r="O37" s="11">
        <f>SUM(P39:P39)</f>
        <v>44</v>
      </c>
      <c r="P37" s="4" t="s">
        <v>16</v>
      </c>
    </row>
    <row r="38" spans="1:22" ht="41.6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5">
        <v>44</v>
      </c>
    </row>
    <row r="39" spans="1:22" ht="41.6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5">
        <v>44</v>
      </c>
    </row>
    <row r="40" spans="1:22" ht="41.65" customHeight="1">
      <c r="A40" s="15"/>
      <c r="B40" s="13" t="s">
        <v>1</v>
      </c>
      <c r="C40" s="13" t="s">
        <v>0</v>
      </c>
      <c r="D40" s="10"/>
      <c r="E40" s="13" t="s">
        <v>37</v>
      </c>
      <c r="F40" s="13" t="s">
        <v>58</v>
      </c>
      <c r="G40" s="11">
        <v>60</v>
      </c>
      <c r="H40" s="10"/>
      <c r="I40" s="13" t="s">
        <v>175</v>
      </c>
      <c r="J40" s="14" t="s">
        <v>93</v>
      </c>
      <c r="K40" s="12">
        <v>50</v>
      </c>
      <c r="L40" s="12">
        <v>20.8</v>
      </c>
      <c r="M40" s="12">
        <v>3000</v>
      </c>
      <c r="N40" s="12">
        <v>1248</v>
      </c>
      <c r="O40" s="11">
        <f>SUM(P42:R42)</f>
        <v>60</v>
      </c>
      <c r="P40" s="4" t="s">
        <v>16</v>
      </c>
      <c r="Q40" s="4" t="s">
        <v>21</v>
      </c>
      <c r="R40" s="4" t="s">
        <v>9</v>
      </c>
    </row>
    <row r="41" spans="1:22" ht="41.6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5">
        <v>20</v>
      </c>
      <c r="Q41" s="5">
        <v>20</v>
      </c>
      <c r="R41" s="5">
        <v>20</v>
      </c>
    </row>
    <row r="42" spans="1:22" ht="41.6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5">
        <v>20</v>
      </c>
      <c r="Q42" s="5">
        <v>20</v>
      </c>
      <c r="R42" s="5">
        <v>20</v>
      </c>
    </row>
    <row r="43" spans="1:22" ht="41.65" customHeight="1">
      <c r="A43" s="15"/>
      <c r="B43" s="13" t="s">
        <v>1</v>
      </c>
      <c r="C43" s="13" t="s">
        <v>0</v>
      </c>
      <c r="D43" s="10"/>
      <c r="E43" s="13" t="s">
        <v>37</v>
      </c>
      <c r="F43" s="13" t="s">
        <v>58</v>
      </c>
      <c r="G43" s="11">
        <v>253</v>
      </c>
      <c r="H43" s="10"/>
      <c r="I43" s="13" t="s">
        <v>176</v>
      </c>
      <c r="J43" s="14" t="s">
        <v>97</v>
      </c>
      <c r="K43" s="12">
        <v>50</v>
      </c>
      <c r="L43" s="12">
        <v>20.8</v>
      </c>
      <c r="M43" s="12">
        <v>12650</v>
      </c>
      <c r="N43" s="12">
        <v>5262.4</v>
      </c>
      <c r="O43" s="11">
        <f>SUM(P45:R45)</f>
        <v>253</v>
      </c>
      <c r="P43" s="4" t="s">
        <v>29</v>
      </c>
      <c r="Q43" s="4" t="s">
        <v>17</v>
      </c>
      <c r="R43" s="4" t="s">
        <v>6</v>
      </c>
    </row>
    <row r="44" spans="1:22" ht="41.6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5">
        <v>20</v>
      </c>
      <c r="Q44" s="5">
        <v>20</v>
      </c>
      <c r="R44" s="5">
        <v>213</v>
      </c>
    </row>
    <row r="45" spans="1:22" ht="41.6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5">
        <v>20</v>
      </c>
      <c r="Q45" s="5">
        <v>20</v>
      </c>
      <c r="R45" s="5">
        <v>213</v>
      </c>
    </row>
    <row r="46" spans="1:22" ht="27.6" customHeight="1">
      <c r="A46" s="15"/>
      <c r="B46" s="13" t="s">
        <v>1</v>
      </c>
      <c r="C46" s="13" t="s">
        <v>0</v>
      </c>
      <c r="D46" s="10"/>
      <c r="E46" s="13" t="s">
        <v>37</v>
      </c>
      <c r="F46" s="13" t="s">
        <v>58</v>
      </c>
      <c r="G46" s="11">
        <v>332</v>
      </c>
      <c r="H46" s="10"/>
      <c r="I46" s="13" t="s">
        <v>177</v>
      </c>
      <c r="J46" s="14" t="s">
        <v>101</v>
      </c>
      <c r="K46" s="12">
        <v>48</v>
      </c>
      <c r="L46" s="12">
        <v>20</v>
      </c>
      <c r="M46" s="12">
        <v>15936</v>
      </c>
      <c r="N46" s="12">
        <v>6640</v>
      </c>
      <c r="O46" s="11">
        <f>SUM(P48:V48)</f>
        <v>332</v>
      </c>
      <c r="P46" s="4" t="s">
        <v>34</v>
      </c>
      <c r="Q46" s="4" t="s">
        <v>30</v>
      </c>
      <c r="R46" s="4" t="s">
        <v>14</v>
      </c>
      <c r="S46" s="4" t="s">
        <v>10</v>
      </c>
      <c r="T46" s="4" t="s">
        <v>19</v>
      </c>
      <c r="U46" s="4" t="s">
        <v>33</v>
      </c>
      <c r="V46" s="4" t="s">
        <v>31</v>
      </c>
    </row>
    <row r="47" spans="1:22" ht="27.6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5">
        <v>20</v>
      </c>
      <c r="Q47" s="5">
        <v>30</v>
      </c>
      <c r="R47" s="5">
        <v>80</v>
      </c>
      <c r="S47" s="5">
        <v>48</v>
      </c>
      <c r="T47" s="5">
        <v>96</v>
      </c>
      <c r="U47" s="5">
        <v>28</v>
      </c>
      <c r="V47" s="5">
        <v>30</v>
      </c>
    </row>
    <row r="48" spans="1:22" ht="27.6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5">
        <v>20</v>
      </c>
      <c r="Q48" s="5">
        <v>30</v>
      </c>
      <c r="R48" s="5">
        <v>80</v>
      </c>
      <c r="S48" s="5">
        <v>48</v>
      </c>
      <c r="T48" s="5">
        <v>96</v>
      </c>
      <c r="U48" s="5">
        <v>28</v>
      </c>
      <c r="V48" s="5">
        <v>30</v>
      </c>
    </row>
    <row r="49" spans="1:21" ht="41.65" customHeight="1">
      <c r="A49" s="15"/>
      <c r="B49" s="13" t="s">
        <v>1</v>
      </c>
      <c r="C49" s="13" t="s">
        <v>0</v>
      </c>
      <c r="D49" s="10"/>
      <c r="E49" s="13" t="s">
        <v>37</v>
      </c>
      <c r="F49" s="13" t="s">
        <v>58</v>
      </c>
      <c r="G49" s="11">
        <v>120</v>
      </c>
      <c r="H49" s="10"/>
      <c r="I49" s="13" t="s">
        <v>178</v>
      </c>
      <c r="J49" s="14" t="s">
        <v>109</v>
      </c>
      <c r="K49" s="12">
        <v>50</v>
      </c>
      <c r="L49" s="12">
        <v>20.8</v>
      </c>
      <c r="M49" s="12">
        <v>6000</v>
      </c>
      <c r="N49" s="12">
        <v>2496</v>
      </c>
      <c r="O49" s="11">
        <f>SUM(P51:Q51)</f>
        <v>120</v>
      </c>
      <c r="P49" s="4" t="s">
        <v>10</v>
      </c>
      <c r="Q49" s="4" t="s">
        <v>24</v>
      </c>
    </row>
    <row r="50" spans="1:21" ht="41.6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5">
        <v>60</v>
      </c>
      <c r="Q50" s="5">
        <v>60</v>
      </c>
    </row>
    <row r="51" spans="1:21" ht="41.6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5">
        <v>60</v>
      </c>
      <c r="Q51" s="5">
        <v>60</v>
      </c>
    </row>
    <row r="52" spans="1:21" ht="28.7" customHeight="1">
      <c r="A52" s="15"/>
      <c r="B52" s="13" t="s">
        <v>1</v>
      </c>
      <c r="C52" s="13" t="s">
        <v>0</v>
      </c>
      <c r="D52" s="10"/>
      <c r="E52" s="13" t="s">
        <v>37</v>
      </c>
      <c r="F52" s="13" t="s">
        <v>58</v>
      </c>
      <c r="G52" s="11">
        <v>6</v>
      </c>
      <c r="H52" s="10"/>
      <c r="I52" s="13" t="s">
        <v>179</v>
      </c>
      <c r="J52" s="14" t="s">
        <v>112</v>
      </c>
      <c r="K52" s="12">
        <v>45</v>
      </c>
      <c r="L52" s="12">
        <v>18.8</v>
      </c>
      <c r="M52" s="12">
        <v>270</v>
      </c>
      <c r="N52" s="12">
        <v>112.8</v>
      </c>
      <c r="O52" s="11">
        <f>SUM(P54:P54)</f>
        <v>6</v>
      </c>
      <c r="P52" s="4" t="s">
        <v>3</v>
      </c>
    </row>
    <row r="53" spans="1:21" ht="28.7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5">
        <v>6</v>
      </c>
    </row>
    <row r="54" spans="1:21" ht="28.7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5">
        <v>6</v>
      </c>
    </row>
    <row r="55" spans="1:21" ht="41.65" customHeight="1">
      <c r="A55" s="15"/>
      <c r="B55" s="13" t="s">
        <v>1</v>
      </c>
      <c r="C55" s="13" t="s">
        <v>0</v>
      </c>
      <c r="D55" s="10"/>
      <c r="E55" s="13" t="s">
        <v>37</v>
      </c>
      <c r="F55" s="13" t="s">
        <v>58</v>
      </c>
      <c r="G55" s="11">
        <v>375</v>
      </c>
      <c r="H55" s="10"/>
      <c r="I55" s="13" t="s">
        <v>180</v>
      </c>
      <c r="J55" s="14" t="s">
        <v>114</v>
      </c>
      <c r="K55" s="12">
        <v>48</v>
      </c>
      <c r="L55" s="12">
        <v>20</v>
      </c>
      <c r="M55" s="12">
        <v>18000</v>
      </c>
      <c r="N55" s="12">
        <v>7500</v>
      </c>
      <c r="O55" s="11">
        <f>SUM(P57:T57)</f>
        <v>375</v>
      </c>
      <c r="P55" s="4" t="s">
        <v>8</v>
      </c>
      <c r="Q55" s="4" t="s">
        <v>17</v>
      </c>
      <c r="R55" s="4" t="s">
        <v>32</v>
      </c>
      <c r="S55" s="4" t="s">
        <v>9</v>
      </c>
      <c r="T55" s="4" t="s">
        <v>7</v>
      </c>
    </row>
    <row r="56" spans="1:21" ht="41.6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5">
        <v>30</v>
      </c>
      <c r="Q56" s="5">
        <v>91</v>
      </c>
      <c r="R56" s="5">
        <v>30</v>
      </c>
      <c r="S56" s="5">
        <v>194</v>
      </c>
      <c r="T56" s="5">
        <v>30</v>
      </c>
    </row>
    <row r="57" spans="1:21" ht="41.6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5">
        <v>30</v>
      </c>
      <c r="Q57" s="5">
        <v>91</v>
      </c>
      <c r="R57" s="5">
        <v>30</v>
      </c>
      <c r="S57" s="5">
        <v>194</v>
      </c>
      <c r="T57" s="5">
        <v>30</v>
      </c>
    </row>
    <row r="58" spans="1:21" ht="41.65" customHeight="1">
      <c r="A58" s="15"/>
      <c r="B58" s="13" t="s">
        <v>1</v>
      </c>
      <c r="C58" s="13" t="s">
        <v>0</v>
      </c>
      <c r="D58" s="10"/>
      <c r="E58" s="13" t="s">
        <v>37</v>
      </c>
      <c r="F58" s="13" t="s">
        <v>58</v>
      </c>
      <c r="G58" s="11">
        <v>316</v>
      </c>
      <c r="H58" s="10"/>
      <c r="I58" s="13" t="s">
        <v>181</v>
      </c>
      <c r="J58" s="14" t="s">
        <v>120</v>
      </c>
      <c r="K58" s="12">
        <v>50</v>
      </c>
      <c r="L58" s="12">
        <v>20.8</v>
      </c>
      <c r="M58" s="12">
        <v>15800</v>
      </c>
      <c r="N58" s="12">
        <v>6572.8</v>
      </c>
      <c r="O58" s="11">
        <f>SUM(P60:U60)</f>
        <v>316</v>
      </c>
      <c r="P58" s="4" t="s">
        <v>23</v>
      </c>
      <c r="Q58" s="4" t="s">
        <v>34</v>
      </c>
      <c r="R58" s="4" t="s">
        <v>18</v>
      </c>
      <c r="S58" s="4" t="s">
        <v>13</v>
      </c>
      <c r="T58" s="4" t="s">
        <v>22</v>
      </c>
      <c r="U58" s="4" t="s">
        <v>10</v>
      </c>
    </row>
    <row r="59" spans="1:21" ht="41.6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5">
        <v>67</v>
      </c>
      <c r="Q59" s="5">
        <v>2</v>
      </c>
      <c r="R59" s="5">
        <v>109</v>
      </c>
      <c r="S59" s="5">
        <v>67</v>
      </c>
      <c r="T59" s="5">
        <v>22</v>
      </c>
      <c r="U59" s="5">
        <v>49</v>
      </c>
    </row>
    <row r="60" spans="1:21" ht="41.6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5">
        <v>67</v>
      </c>
      <c r="Q60" s="5">
        <v>2</v>
      </c>
      <c r="R60" s="5">
        <v>109</v>
      </c>
      <c r="S60" s="5">
        <v>67</v>
      </c>
      <c r="T60" s="5">
        <v>22</v>
      </c>
      <c r="U60" s="5">
        <v>49</v>
      </c>
    </row>
    <row r="61" spans="1:21" ht="41.65" customHeight="1">
      <c r="A61" s="15"/>
      <c r="B61" s="13" t="s">
        <v>1</v>
      </c>
      <c r="C61" s="13" t="s">
        <v>0</v>
      </c>
      <c r="D61" s="10"/>
      <c r="E61" s="13" t="s">
        <v>37</v>
      </c>
      <c r="F61" s="13" t="s">
        <v>58</v>
      </c>
      <c r="G61" s="11">
        <v>1677</v>
      </c>
      <c r="H61" s="10"/>
      <c r="I61" s="13" t="s">
        <v>182</v>
      </c>
      <c r="J61" s="14" t="s">
        <v>127</v>
      </c>
      <c r="K61" s="12">
        <v>45</v>
      </c>
      <c r="L61" s="12">
        <v>18.8</v>
      </c>
      <c r="M61" s="12">
        <v>75465</v>
      </c>
      <c r="N61" s="12">
        <v>31527.599999999999</v>
      </c>
      <c r="O61" s="11">
        <f>SUM(P63:S63)</f>
        <v>1677</v>
      </c>
      <c r="P61" s="4" t="s">
        <v>3</v>
      </c>
      <c r="Q61" s="4" t="s">
        <v>2</v>
      </c>
      <c r="R61" s="4" t="s">
        <v>4</v>
      </c>
      <c r="S61" s="4" t="s">
        <v>5</v>
      </c>
    </row>
    <row r="62" spans="1:21" ht="41.6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5">
        <v>895</v>
      </c>
      <c r="Q62" s="5">
        <v>402</v>
      </c>
      <c r="R62" s="5">
        <v>273</v>
      </c>
      <c r="S62" s="5">
        <v>107</v>
      </c>
    </row>
    <row r="63" spans="1:21" ht="41.6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5">
        <v>895</v>
      </c>
      <c r="Q63" s="5">
        <v>402</v>
      </c>
      <c r="R63" s="5">
        <v>273</v>
      </c>
      <c r="S63" s="5">
        <v>107</v>
      </c>
    </row>
    <row r="64" spans="1:21" ht="41.65" customHeight="1">
      <c r="A64" s="15"/>
      <c r="B64" s="13" t="s">
        <v>1</v>
      </c>
      <c r="C64" s="13" t="s">
        <v>0</v>
      </c>
      <c r="D64" s="10"/>
      <c r="E64" s="13" t="s">
        <v>37</v>
      </c>
      <c r="F64" s="13" t="s">
        <v>58</v>
      </c>
      <c r="G64" s="11">
        <v>476</v>
      </c>
      <c r="H64" s="10"/>
      <c r="I64" s="13" t="s">
        <v>183</v>
      </c>
      <c r="J64" s="14" t="s">
        <v>132</v>
      </c>
      <c r="K64" s="12">
        <v>48</v>
      </c>
      <c r="L64" s="12">
        <v>20</v>
      </c>
      <c r="M64" s="12">
        <v>22848</v>
      </c>
      <c r="N64" s="12">
        <v>9520</v>
      </c>
      <c r="O64" s="11">
        <f>SUM(P66:U66)</f>
        <v>476</v>
      </c>
      <c r="P64" s="4" t="s">
        <v>21</v>
      </c>
      <c r="Q64" s="4" t="s">
        <v>20</v>
      </c>
      <c r="R64" s="4" t="s">
        <v>11</v>
      </c>
      <c r="S64" s="4" t="s">
        <v>22</v>
      </c>
      <c r="T64" s="4" t="s">
        <v>25</v>
      </c>
      <c r="U64" s="4" t="s">
        <v>26</v>
      </c>
    </row>
    <row r="65" spans="1:21" ht="41.6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5">
        <v>60</v>
      </c>
      <c r="Q65" s="5">
        <v>60</v>
      </c>
      <c r="R65" s="5">
        <v>190</v>
      </c>
      <c r="S65" s="5">
        <v>55</v>
      </c>
      <c r="T65" s="5">
        <v>56</v>
      </c>
      <c r="U65" s="5">
        <v>55</v>
      </c>
    </row>
    <row r="66" spans="1:21" ht="41.6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5">
        <v>60</v>
      </c>
      <c r="Q66" s="5">
        <v>60</v>
      </c>
      <c r="R66" s="5">
        <v>190</v>
      </c>
      <c r="S66" s="5">
        <v>55</v>
      </c>
      <c r="T66" s="5">
        <v>56</v>
      </c>
      <c r="U66" s="5">
        <v>55</v>
      </c>
    </row>
    <row r="67" spans="1:21" ht="27" customHeight="1">
      <c r="A67" s="15"/>
      <c r="B67" s="13" t="s">
        <v>1</v>
      </c>
      <c r="C67" s="13" t="s">
        <v>0</v>
      </c>
      <c r="D67" s="10"/>
      <c r="E67" s="13" t="s">
        <v>37</v>
      </c>
      <c r="F67" s="13" t="s">
        <v>58</v>
      </c>
      <c r="G67" s="11">
        <v>40</v>
      </c>
      <c r="H67" s="10"/>
      <c r="I67" s="13" t="s">
        <v>184</v>
      </c>
      <c r="J67" s="14" t="s">
        <v>139</v>
      </c>
      <c r="K67" s="12">
        <v>43</v>
      </c>
      <c r="L67" s="12">
        <v>17.899999999999999</v>
      </c>
      <c r="M67" s="12">
        <v>1720</v>
      </c>
      <c r="N67" s="12">
        <v>716</v>
      </c>
      <c r="O67" s="11">
        <f>SUM(P69:Q69)</f>
        <v>40</v>
      </c>
      <c r="P67" s="4" t="s">
        <v>20</v>
      </c>
      <c r="Q67" s="4" t="s">
        <v>9</v>
      </c>
    </row>
    <row r="68" spans="1:21" ht="27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5">
        <v>22</v>
      </c>
      <c r="Q68" s="5">
        <v>18</v>
      </c>
    </row>
    <row r="69" spans="1:21" ht="27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5">
        <v>22</v>
      </c>
      <c r="Q69" s="5">
        <v>18</v>
      </c>
    </row>
    <row r="70" spans="1:21" ht="41.65" customHeight="1">
      <c r="A70" s="15"/>
      <c r="B70" s="13" t="s">
        <v>1</v>
      </c>
      <c r="C70" s="13" t="s">
        <v>0</v>
      </c>
      <c r="D70" s="10"/>
      <c r="E70" s="13" t="s">
        <v>37</v>
      </c>
      <c r="F70" s="13" t="s">
        <v>58</v>
      </c>
      <c r="G70" s="11">
        <v>94</v>
      </c>
      <c r="H70" s="10"/>
      <c r="I70" s="13" t="s">
        <v>185</v>
      </c>
      <c r="J70" s="14" t="s">
        <v>142</v>
      </c>
      <c r="K70" s="12">
        <v>50</v>
      </c>
      <c r="L70" s="12">
        <v>20.8</v>
      </c>
      <c r="M70" s="12">
        <v>4700</v>
      </c>
      <c r="N70" s="12">
        <v>1955.2</v>
      </c>
      <c r="O70" s="11">
        <f>SUM(P72:P72)</f>
        <v>94</v>
      </c>
      <c r="P70" s="4" t="s">
        <v>6</v>
      </c>
    </row>
    <row r="71" spans="1:21" ht="41.6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5">
        <v>94</v>
      </c>
    </row>
    <row r="72" spans="1:21" ht="41.6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5">
        <v>94</v>
      </c>
    </row>
    <row r="73" spans="1:21" ht="41.65" customHeight="1">
      <c r="A73" s="15"/>
      <c r="B73" s="13" t="s">
        <v>1</v>
      </c>
      <c r="C73" s="13" t="s">
        <v>0</v>
      </c>
      <c r="D73" s="10"/>
      <c r="E73" s="13" t="s">
        <v>37</v>
      </c>
      <c r="F73" s="13" t="s">
        <v>58</v>
      </c>
      <c r="G73" s="11">
        <v>391</v>
      </c>
      <c r="H73" s="10"/>
      <c r="I73" s="13" t="s">
        <v>186</v>
      </c>
      <c r="J73" s="14" t="s">
        <v>144</v>
      </c>
      <c r="K73" s="12">
        <v>50</v>
      </c>
      <c r="L73" s="12">
        <v>20.8</v>
      </c>
      <c r="M73" s="12">
        <v>19550</v>
      </c>
      <c r="N73" s="12">
        <v>8132.8</v>
      </c>
      <c r="O73" s="11">
        <f>SUM(P75:S75)</f>
        <v>391</v>
      </c>
      <c r="P73" s="4" t="s">
        <v>23</v>
      </c>
      <c r="Q73" s="4" t="s">
        <v>29</v>
      </c>
      <c r="R73" s="4" t="s">
        <v>12</v>
      </c>
      <c r="S73" s="4" t="s">
        <v>7</v>
      </c>
    </row>
    <row r="74" spans="1:21" ht="41.6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5">
        <v>1</v>
      </c>
      <c r="Q74" s="5">
        <v>14</v>
      </c>
      <c r="R74" s="5">
        <v>141</v>
      </c>
      <c r="S74" s="5">
        <v>235</v>
      </c>
    </row>
    <row r="75" spans="1:21" ht="41.6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5">
        <v>1</v>
      </c>
      <c r="Q75" s="5">
        <v>14</v>
      </c>
      <c r="R75" s="5">
        <v>141</v>
      </c>
      <c r="S75" s="5">
        <v>235</v>
      </c>
    </row>
    <row r="76" spans="1:21" ht="41.65" customHeight="1">
      <c r="A76" s="15"/>
      <c r="B76" s="13" t="s">
        <v>1</v>
      </c>
      <c r="C76" s="13" t="s">
        <v>0</v>
      </c>
      <c r="D76" s="10"/>
      <c r="E76" s="13" t="s">
        <v>37</v>
      </c>
      <c r="F76" s="13" t="s">
        <v>58</v>
      </c>
      <c r="G76" s="11">
        <v>38</v>
      </c>
      <c r="H76" s="10"/>
      <c r="I76" s="13" t="s">
        <v>187</v>
      </c>
      <c r="J76" s="14" t="s">
        <v>149</v>
      </c>
      <c r="K76" s="12">
        <v>45</v>
      </c>
      <c r="L76" s="12">
        <v>18.8</v>
      </c>
      <c r="M76" s="12">
        <v>1710</v>
      </c>
      <c r="N76" s="12">
        <v>714.4</v>
      </c>
      <c r="O76" s="11">
        <f>SUM(P78:P78)</f>
        <v>38</v>
      </c>
      <c r="P76" s="4" t="s">
        <v>4</v>
      </c>
    </row>
    <row r="77" spans="1:21" ht="41.6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5">
        <v>38</v>
      </c>
    </row>
    <row r="78" spans="1:21" ht="41.6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5">
        <v>38</v>
      </c>
    </row>
    <row r="79" spans="1:21" ht="41.65" customHeight="1">
      <c r="A79" s="15"/>
      <c r="B79" s="13" t="s">
        <v>1</v>
      </c>
      <c r="C79" s="13" t="s">
        <v>0</v>
      </c>
      <c r="D79" s="10"/>
      <c r="E79" s="13" t="s">
        <v>37</v>
      </c>
      <c r="F79" s="13" t="s">
        <v>58</v>
      </c>
      <c r="G79" s="11">
        <v>223</v>
      </c>
      <c r="H79" s="10"/>
      <c r="I79" s="13" t="s">
        <v>188</v>
      </c>
      <c r="J79" s="14" t="s">
        <v>151</v>
      </c>
      <c r="K79" s="12">
        <v>45</v>
      </c>
      <c r="L79" s="12">
        <v>18.8</v>
      </c>
      <c r="M79" s="12">
        <v>10035</v>
      </c>
      <c r="N79" s="12">
        <v>4192.3999999999996</v>
      </c>
      <c r="O79" s="11">
        <f>SUM(P81:P81)</f>
        <v>223</v>
      </c>
      <c r="P79" s="4" t="s">
        <v>8</v>
      </c>
    </row>
    <row r="80" spans="1:21" ht="41.6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5">
        <v>223</v>
      </c>
    </row>
    <row r="81" spans="1:16" ht="41.6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5">
        <v>223</v>
      </c>
    </row>
    <row r="82" spans="1:16" ht="41.65" customHeight="1">
      <c r="A82" s="15"/>
      <c r="B82" s="13" t="s">
        <v>1</v>
      </c>
      <c r="C82" s="13" t="s">
        <v>0</v>
      </c>
      <c r="D82" s="10"/>
      <c r="E82" s="13" t="s">
        <v>37</v>
      </c>
      <c r="F82" s="13" t="s">
        <v>58</v>
      </c>
      <c r="G82" s="11">
        <v>2</v>
      </c>
      <c r="H82" s="10"/>
      <c r="I82" s="13" t="s">
        <v>189</v>
      </c>
      <c r="J82" s="14" t="s">
        <v>153</v>
      </c>
      <c r="K82" s="12">
        <v>45</v>
      </c>
      <c r="L82" s="12">
        <v>18.8</v>
      </c>
      <c r="M82" s="12">
        <v>90</v>
      </c>
      <c r="N82" s="12">
        <v>37.6</v>
      </c>
      <c r="O82" s="11">
        <f>SUM(P84:P84)</f>
        <v>2</v>
      </c>
      <c r="P82" s="4" t="s">
        <v>20</v>
      </c>
    </row>
    <row r="83" spans="1:16" ht="41.6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5">
        <v>2</v>
      </c>
    </row>
    <row r="84" spans="1:16" ht="41.6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5">
        <v>2</v>
      </c>
    </row>
  </sheetData>
  <mergeCells count="406">
    <mergeCell ref="A25:A27"/>
    <mergeCell ref="A49:A51"/>
    <mergeCell ref="A52:A54"/>
    <mergeCell ref="P1:V1"/>
    <mergeCell ref="A4:A6"/>
    <mergeCell ref="A7:A9"/>
    <mergeCell ref="A10:A12"/>
    <mergeCell ref="A13:A15"/>
    <mergeCell ref="A16:A18"/>
    <mergeCell ref="A19:A21"/>
    <mergeCell ref="A73:A75"/>
    <mergeCell ref="A76:A78"/>
    <mergeCell ref="A79:A81"/>
    <mergeCell ref="A28:A30"/>
    <mergeCell ref="A31:A33"/>
    <mergeCell ref="A34:A36"/>
    <mergeCell ref="A37:A39"/>
    <mergeCell ref="A40:A42"/>
    <mergeCell ref="A43:A45"/>
    <mergeCell ref="A82:A84"/>
    <mergeCell ref="B4:B6"/>
    <mergeCell ref="B7:B9"/>
    <mergeCell ref="B10:B12"/>
    <mergeCell ref="B13:B15"/>
    <mergeCell ref="B16:B18"/>
    <mergeCell ref="B58:B60"/>
    <mergeCell ref="B61:B63"/>
    <mergeCell ref="B64:B66"/>
    <mergeCell ref="B43:B45"/>
    <mergeCell ref="B46:B48"/>
    <mergeCell ref="B49:B51"/>
    <mergeCell ref="B52:B54"/>
    <mergeCell ref="A46:A48"/>
    <mergeCell ref="B67:B69"/>
    <mergeCell ref="B70:B72"/>
    <mergeCell ref="A55:A57"/>
    <mergeCell ref="A58:A60"/>
    <mergeCell ref="A61:A63"/>
    <mergeCell ref="A64:A66"/>
    <mergeCell ref="A67:A69"/>
    <mergeCell ref="A70:A72"/>
    <mergeCell ref="B55:B57"/>
    <mergeCell ref="A22:A24"/>
    <mergeCell ref="C10:C12"/>
    <mergeCell ref="C13:C15"/>
    <mergeCell ref="C58:C60"/>
    <mergeCell ref="C61:C63"/>
    <mergeCell ref="C40:C42"/>
    <mergeCell ref="C43:C45"/>
    <mergeCell ref="C46:C48"/>
    <mergeCell ref="C49:C51"/>
    <mergeCell ref="B19:B21"/>
    <mergeCell ref="B22:B24"/>
    <mergeCell ref="B25:B27"/>
    <mergeCell ref="B28:B30"/>
    <mergeCell ref="C52:C54"/>
    <mergeCell ref="C55:C57"/>
    <mergeCell ref="C28:C30"/>
    <mergeCell ref="C31:C33"/>
    <mergeCell ref="C34:C36"/>
    <mergeCell ref="C37:C39"/>
    <mergeCell ref="B31:B33"/>
    <mergeCell ref="B34:B36"/>
    <mergeCell ref="B37:B39"/>
    <mergeCell ref="B40:B42"/>
    <mergeCell ref="D37:D39"/>
    <mergeCell ref="D40:D42"/>
    <mergeCell ref="C82:C84"/>
    <mergeCell ref="D4:D6"/>
    <mergeCell ref="D7:D9"/>
    <mergeCell ref="D10:D12"/>
    <mergeCell ref="D13:D15"/>
    <mergeCell ref="D16:D18"/>
    <mergeCell ref="B73:B75"/>
    <mergeCell ref="B76:B78"/>
    <mergeCell ref="B79:B81"/>
    <mergeCell ref="B82:B84"/>
    <mergeCell ref="D43:D45"/>
    <mergeCell ref="D46:D48"/>
    <mergeCell ref="D49:D51"/>
    <mergeCell ref="D52:D54"/>
    <mergeCell ref="D79:D81"/>
    <mergeCell ref="C64:C66"/>
    <mergeCell ref="C16:C18"/>
    <mergeCell ref="C19:C21"/>
    <mergeCell ref="C22:C24"/>
    <mergeCell ref="C25:C27"/>
    <mergeCell ref="C4:C6"/>
    <mergeCell ref="C7:C9"/>
    <mergeCell ref="C67:C69"/>
    <mergeCell ref="C70:C72"/>
    <mergeCell ref="C73:C75"/>
    <mergeCell ref="C76:C78"/>
    <mergeCell ref="C79:C81"/>
    <mergeCell ref="E67:E69"/>
    <mergeCell ref="E70:E72"/>
    <mergeCell ref="D67:D69"/>
    <mergeCell ref="D70:D72"/>
    <mergeCell ref="E73:E75"/>
    <mergeCell ref="D73:D75"/>
    <mergeCell ref="D76:D78"/>
    <mergeCell ref="D82:D84"/>
    <mergeCell ref="E4:E6"/>
    <mergeCell ref="E7:E9"/>
    <mergeCell ref="E10:E12"/>
    <mergeCell ref="E13:E15"/>
    <mergeCell ref="E16:E18"/>
    <mergeCell ref="E55:E57"/>
    <mergeCell ref="E58:E60"/>
    <mergeCell ref="E61:E63"/>
    <mergeCell ref="E64:E66"/>
    <mergeCell ref="E43:E45"/>
    <mergeCell ref="E46:E48"/>
    <mergeCell ref="E49:E51"/>
    <mergeCell ref="E52:E54"/>
    <mergeCell ref="D19:D21"/>
    <mergeCell ref="D22:D24"/>
    <mergeCell ref="D25:D27"/>
    <mergeCell ref="D28:D30"/>
    <mergeCell ref="D55:D57"/>
    <mergeCell ref="D58:D60"/>
    <mergeCell ref="D61:D63"/>
    <mergeCell ref="D64:D66"/>
    <mergeCell ref="D31:D33"/>
    <mergeCell ref="D34:D36"/>
    <mergeCell ref="F10:F12"/>
    <mergeCell ref="F13:F15"/>
    <mergeCell ref="F58:F60"/>
    <mergeCell ref="F61:F63"/>
    <mergeCell ref="F40:F42"/>
    <mergeCell ref="F43:F45"/>
    <mergeCell ref="F46:F48"/>
    <mergeCell ref="F49:F51"/>
    <mergeCell ref="E19:E21"/>
    <mergeCell ref="E22:E24"/>
    <mergeCell ref="E25:E27"/>
    <mergeCell ref="E28:E30"/>
    <mergeCell ref="F52:F54"/>
    <mergeCell ref="F55:F57"/>
    <mergeCell ref="F28:F30"/>
    <mergeCell ref="F31:F33"/>
    <mergeCell ref="F34:F36"/>
    <mergeCell ref="F37:F39"/>
    <mergeCell ref="E31:E33"/>
    <mergeCell ref="E34:E36"/>
    <mergeCell ref="E37:E39"/>
    <mergeCell ref="E40:E42"/>
    <mergeCell ref="G37:G39"/>
    <mergeCell ref="G40:G42"/>
    <mergeCell ref="F82:F84"/>
    <mergeCell ref="G4:G6"/>
    <mergeCell ref="G7:G9"/>
    <mergeCell ref="G10:G12"/>
    <mergeCell ref="G13:G15"/>
    <mergeCell ref="G16:G18"/>
    <mergeCell ref="E76:E78"/>
    <mergeCell ref="E79:E81"/>
    <mergeCell ref="E82:E84"/>
    <mergeCell ref="G43:G45"/>
    <mergeCell ref="G46:G48"/>
    <mergeCell ref="G49:G51"/>
    <mergeCell ref="G52:G54"/>
    <mergeCell ref="G79:G81"/>
    <mergeCell ref="F64:F66"/>
    <mergeCell ref="F67:F69"/>
    <mergeCell ref="F16:F18"/>
    <mergeCell ref="F19:F21"/>
    <mergeCell ref="F22:F24"/>
    <mergeCell ref="F25:F27"/>
    <mergeCell ref="F4:F6"/>
    <mergeCell ref="F7:F9"/>
    <mergeCell ref="F70:F72"/>
    <mergeCell ref="F73:F75"/>
    <mergeCell ref="F76:F78"/>
    <mergeCell ref="F79:F81"/>
    <mergeCell ref="H67:H69"/>
    <mergeCell ref="H70:H72"/>
    <mergeCell ref="G67:G69"/>
    <mergeCell ref="G70:G72"/>
    <mergeCell ref="H73:H75"/>
    <mergeCell ref="H76:H78"/>
    <mergeCell ref="G73:G75"/>
    <mergeCell ref="G76:G78"/>
    <mergeCell ref="G82:G84"/>
    <mergeCell ref="H4:H6"/>
    <mergeCell ref="H7:H9"/>
    <mergeCell ref="H10:H12"/>
    <mergeCell ref="H13:H15"/>
    <mergeCell ref="H16:H18"/>
    <mergeCell ref="H55:H57"/>
    <mergeCell ref="H58:H60"/>
    <mergeCell ref="H61:H63"/>
    <mergeCell ref="H64:H66"/>
    <mergeCell ref="H43:H45"/>
    <mergeCell ref="H46:H48"/>
    <mergeCell ref="H49:H51"/>
    <mergeCell ref="H52:H54"/>
    <mergeCell ref="G19:G21"/>
    <mergeCell ref="G22:G24"/>
    <mergeCell ref="G25:G27"/>
    <mergeCell ref="G28:G30"/>
    <mergeCell ref="G55:G57"/>
    <mergeCell ref="G58:G60"/>
    <mergeCell ref="G61:G63"/>
    <mergeCell ref="G64:G66"/>
    <mergeCell ref="G31:G33"/>
    <mergeCell ref="G34:G36"/>
    <mergeCell ref="I40:I42"/>
    <mergeCell ref="I43:I45"/>
    <mergeCell ref="I46:I48"/>
    <mergeCell ref="I49:I51"/>
    <mergeCell ref="H19:H21"/>
    <mergeCell ref="H22:H24"/>
    <mergeCell ref="H25:H27"/>
    <mergeCell ref="H28:H30"/>
    <mergeCell ref="I52:I54"/>
    <mergeCell ref="I28:I30"/>
    <mergeCell ref="I31:I33"/>
    <mergeCell ref="I34:I36"/>
    <mergeCell ref="I37:I39"/>
    <mergeCell ref="H31:H33"/>
    <mergeCell ref="H34:H36"/>
    <mergeCell ref="H37:H39"/>
    <mergeCell ref="H40:H42"/>
    <mergeCell ref="I82:I84"/>
    <mergeCell ref="J4:J6"/>
    <mergeCell ref="J7:J9"/>
    <mergeCell ref="J10:J12"/>
    <mergeCell ref="J13:J15"/>
    <mergeCell ref="J16:J18"/>
    <mergeCell ref="H79:H81"/>
    <mergeCell ref="H82:H84"/>
    <mergeCell ref="J43:J45"/>
    <mergeCell ref="J46:J48"/>
    <mergeCell ref="J49:J51"/>
    <mergeCell ref="J52:J54"/>
    <mergeCell ref="J79:J81"/>
    <mergeCell ref="I64:I66"/>
    <mergeCell ref="I67:I69"/>
    <mergeCell ref="I70:I72"/>
    <mergeCell ref="I16:I18"/>
    <mergeCell ref="I19:I21"/>
    <mergeCell ref="I22:I24"/>
    <mergeCell ref="I25:I27"/>
    <mergeCell ref="I4:I6"/>
    <mergeCell ref="I7:I9"/>
    <mergeCell ref="I10:I12"/>
    <mergeCell ref="I13:I15"/>
    <mergeCell ref="I73:I75"/>
    <mergeCell ref="I76:I78"/>
    <mergeCell ref="I79:I81"/>
    <mergeCell ref="J55:J57"/>
    <mergeCell ref="J58:J60"/>
    <mergeCell ref="J61:J63"/>
    <mergeCell ref="J64:J66"/>
    <mergeCell ref="J67:J69"/>
    <mergeCell ref="J73:J75"/>
    <mergeCell ref="J76:J78"/>
    <mergeCell ref="J70:J72"/>
    <mergeCell ref="I58:I60"/>
    <mergeCell ref="I61:I63"/>
    <mergeCell ref="I55:I57"/>
    <mergeCell ref="J82:J84"/>
    <mergeCell ref="J19:J21"/>
    <mergeCell ref="J22:J24"/>
    <mergeCell ref="J25:J27"/>
    <mergeCell ref="J28:J30"/>
    <mergeCell ref="J31:J33"/>
    <mergeCell ref="J34:J36"/>
    <mergeCell ref="J37:J39"/>
    <mergeCell ref="J40:J42"/>
    <mergeCell ref="K10:K12"/>
    <mergeCell ref="K13:K15"/>
    <mergeCell ref="K58:K60"/>
    <mergeCell ref="K61:K63"/>
    <mergeCell ref="K40:K42"/>
    <mergeCell ref="K43:K45"/>
    <mergeCell ref="K46:K48"/>
    <mergeCell ref="K49:K51"/>
    <mergeCell ref="K52:K54"/>
    <mergeCell ref="K55:K57"/>
    <mergeCell ref="K28:K30"/>
    <mergeCell ref="K31:K33"/>
    <mergeCell ref="K34:K36"/>
    <mergeCell ref="K37:K39"/>
    <mergeCell ref="L37:L39"/>
    <mergeCell ref="L40:L42"/>
    <mergeCell ref="K82:K84"/>
    <mergeCell ref="L4:L6"/>
    <mergeCell ref="L7:L9"/>
    <mergeCell ref="L10:L12"/>
    <mergeCell ref="L13:L15"/>
    <mergeCell ref="L16:L18"/>
    <mergeCell ref="L43:L45"/>
    <mergeCell ref="L46:L48"/>
    <mergeCell ref="L49:L51"/>
    <mergeCell ref="L52:L54"/>
    <mergeCell ref="L79:L81"/>
    <mergeCell ref="K64:K66"/>
    <mergeCell ref="K16:K18"/>
    <mergeCell ref="K19:K21"/>
    <mergeCell ref="K22:K24"/>
    <mergeCell ref="K25:K27"/>
    <mergeCell ref="K4:K6"/>
    <mergeCell ref="K7:K9"/>
    <mergeCell ref="K67:K69"/>
    <mergeCell ref="K70:K72"/>
    <mergeCell ref="K73:K75"/>
    <mergeCell ref="K76:K78"/>
    <mergeCell ref="K79:K81"/>
    <mergeCell ref="L67:L69"/>
    <mergeCell ref="L70:L72"/>
    <mergeCell ref="L73:L75"/>
    <mergeCell ref="L76:L78"/>
    <mergeCell ref="L82:L84"/>
    <mergeCell ref="L19:L21"/>
    <mergeCell ref="L22:L24"/>
    <mergeCell ref="L25:L27"/>
    <mergeCell ref="L28:L30"/>
    <mergeCell ref="L55:L57"/>
    <mergeCell ref="L58:L60"/>
    <mergeCell ref="L61:L63"/>
    <mergeCell ref="L64:L66"/>
    <mergeCell ref="L31:L33"/>
    <mergeCell ref="L34:L36"/>
    <mergeCell ref="M37:M39"/>
    <mergeCell ref="M40:M42"/>
    <mergeCell ref="M4:M6"/>
    <mergeCell ref="M7:M9"/>
    <mergeCell ref="M10:M12"/>
    <mergeCell ref="M13:M15"/>
    <mergeCell ref="M16:M18"/>
    <mergeCell ref="M43:M45"/>
    <mergeCell ref="M46:M48"/>
    <mergeCell ref="M49:M51"/>
    <mergeCell ref="M52:M54"/>
    <mergeCell ref="M79:M81"/>
    <mergeCell ref="N67:N69"/>
    <mergeCell ref="N70:N72"/>
    <mergeCell ref="M67:M69"/>
    <mergeCell ref="M70:M72"/>
    <mergeCell ref="N73:N75"/>
    <mergeCell ref="N76:N78"/>
    <mergeCell ref="M73:M75"/>
    <mergeCell ref="M76:M78"/>
    <mergeCell ref="M82:M84"/>
    <mergeCell ref="N4:N6"/>
    <mergeCell ref="N7:N9"/>
    <mergeCell ref="N10:N12"/>
    <mergeCell ref="N13:N15"/>
    <mergeCell ref="N16:N18"/>
    <mergeCell ref="N55:N57"/>
    <mergeCell ref="N58:N60"/>
    <mergeCell ref="N61:N63"/>
    <mergeCell ref="N64:N66"/>
    <mergeCell ref="N43:N45"/>
    <mergeCell ref="N46:N48"/>
    <mergeCell ref="N49:N51"/>
    <mergeCell ref="N52:N54"/>
    <mergeCell ref="M19:M21"/>
    <mergeCell ref="M22:M24"/>
    <mergeCell ref="M25:M27"/>
    <mergeCell ref="M28:M30"/>
    <mergeCell ref="M55:M57"/>
    <mergeCell ref="M58:M60"/>
    <mergeCell ref="M61:M63"/>
    <mergeCell ref="M64:M66"/>
    <mergeCell ref="M31:M33"/>
    <mergeCell ref="M34:M36"/>
    <mergeCell ref="N19:N21"/>
    <mergeCell ref="N22:N24"/>
    <mergeCell ref="N25:N27"/>
    <mergeCell ref="N28:N30"/>
    <mergeCell ref="N31:N33"/>
    <mergeCell ref="N34:N36"/>
    <mergeCell ref="N37:N39"/>
    <mergeCell ref="N40:N42"/>
    <mergeCell ref="O4:O6"/>
    <mergeCell ref="O7:O9"/>
    <mergeCell ref="O10:O12"/>
    <mergeCell ref="O13:O15"/>
    <mergeCell ref="O16:O18"/>
    <mergeCell ref="N79:N81"/>
    <mergeCell ref="N82:N84"/>
    <mergeCell ref="O43:O45"/>
    <mergeCell ref="O46:O48"/>
    <mergeCell ref="O49:O51"/>
    <mergeCell ref="O52:O54"/>
    <mergeCell ref="O79:O81"/>
    <mergeCell ref="O55:O57"/>
    <mergeCell ref="O58:O60"/>
    <mergeCell ref="O61:O63"/>
    <mergeCell ref="O64:O66"/>
    <mergeCell ref="O67:O69"/>
    <mergeCell ref="O73:O75"/>
    <mergeCell ref="O76:O78"/>
    <mergeCell ref="O70:O72"/>
    <mergeCell ref="O82:O84"/>
    <mergeCell ref="O19:O21"/>
    <mergeCell ref="O22:O24"/>
    <mergeCell ref="O25:O27"/>
    <mergeCell ref="O28:O30"/>
    <mergeCell ref="O31:O33"/>
    <mergeCell ref="O34:O36"/>
    <mergeCell ref="O37:O39"/>
    <mergeCell ref="O40:O42"/>
  </mergeCells>
  <phoneticPr fontId="0" type="noConversion"/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Variant List</vt:lpstr>
      <vt:lpstr>Product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>Dators</cp:lastModifiedBy>
  <dcterms:created xsi:type="dcterms:W3CDTF">2026-01-26T10:59:00Z</dcterms:created>
  <dcterms:modified xsi:type="dcterms:W3CDTF">2026-01-27T09:06:14Z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4FF31A3F34B6489FB7339DDCA1F5A36F_12</vt:lpwstr>
  </property>
  <property fmtid="{D5CDD505-2E9C-101B-9397-08002B2CF9AE}" pid="3" name="KSOProductBuildVer">
    <vt:lpwstr>2057-12.2.0.23196</vt:lpwstr>
  </property>
</Properties>
</file>